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c\Desktop\下期\03_納品データ\"/>
    </mc:Choice>
  </mc:AlternateContent>
  <bookViews>
    <workbookView xWindow="480" yWindow="90" windowWidth="16335" windowHeight="10830"/>
  </bookViews>
  <sheets>
    <sheet name="PETボトルベール調査（都道府県別）" sheetId="1" r:id="rId1"/>
  </sheets>
  <calcPr calcId="162913"/>
</workbook>
</file>

<file path=xl/calcChain.xml><?xml version="1.0" encoding="utf-8"?>
<calcChain xmlns="http://schemas.openxmlformats.org/spreadsheetml/2006/main">
  <c r="M54" i="1" l="1"/>
  <c r="L54" i="1"/>
  <c r="K54" i="1"/>
  <c r="J54" i="1"/>
  <c r="I54" i="1"/>
  <c r="H54" i="1"/>
  <c r="G54" i="1"/>
  <c r="F54" i="1"/>
  <c r="E54" i="1"/>
  <c r="D54" i="1"/>
  <c r="C54" i="1"/>
  <c r="F57" i="1" l="1"/>
  <c r="E59" i="1"/>
  <c r="F59" i="1"/>
  <c r="G59" i="1"/>
  <c r="G57" i="1"/>
  <c r="E57" i="1"/>
  <c r="C57" i="1"/>
  <c r="D59" i="1"/>
  <c r="C59" i="1"/>
  <c r="D57" i="1" l="1"/>
  <c r="E58" i="1" s="1"/>
  <c r="E60" i="1"/>
  <c r="G58" i="1"/>
  <c r="G60" i="1"/>
  <c r="F60" i="1"/>
  <c r="F58" i="1" l="1"/>
  <c r="D58" i="1" s="1"/>
  <c r="D60" i="1"/>
</calcChain>
</file>

<file path=xl/sharedStrings.xml><?xml version="1.0" encoding="utf-8"?>
<sst xmlns="http://schemas.openxmlformats.org/spreadsheetml/2006/main" count="77" uniqueCount="70">
  <si>
    <t>PETボトルベール調査（都道府県別）</t>
  </si>
  <si>
    <t>作成日：</t>
  </si>
  <si>
    <t>(単位:t）</t>
  </si>
  <si>
    <t>都道府県</t>
  </si>
  <si>
    <t>契約量</t>
  </si>
  <si>
    <t>保管施設件数</t>
  </si>
  <si>
    <t>Aランク</t>
  </si>
  <si>
    <t>Bランク</t>
  </si>
  <si>
    <t>Dランク</t>
  </si>
  <si>
    <t>未実施</t>
  </si>
  <si>
    <t>総件数</t>
  </si>
  <si>
    <t>実施</t>
  </si>
  <si>
    <t>件数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</si>
  <si>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</si>
  <si>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</si>
  <si>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</si>
  <si>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</si>
  <si>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</si>
  <si>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</si>
  <si>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</si>
  <si>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</si>
  <si>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</si>
  <si>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</si>
  <si>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</si>
  <si>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</si>
  <si>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</si>
  <si>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</si>
  <si>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</si>
  <si>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</si>
  <si>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</si>
  <si>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</si>
  <si>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</si>
  <si>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</si>
  <si>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</si>
  <si>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</si>
  <si>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</si>
  <si>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</si>
  <si>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</si>
  <si>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</si>
  <si>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</si>
  <si>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</si>
  <si>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</si>
  <si>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</si>
  <si>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</si>
  <si>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</si>
  <si>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</si>
  <si>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</si>
  <si>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</si>
  <si>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</si>
  <si>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</si>
  <si>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</si>
  <si>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</si>
  <si>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</si>
  <si>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</si>
  <si>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</si>
  <si>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</si>
  <si>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</si>
  <si>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</si>
  <si>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</si>
  <si>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</si>
  <si>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総計</t>
  </si>
  <si>
    <t>契約</t>
  </si>
  <si>
    <t>調査対象</t>
  </si>
  <si>
    <t>A</t>
  </si>
  <si>
    <t>B</t>
  </si>
  <si>
    <t>D</t>
  </si>
  <si>
    <t>契約量(t)</t>
  </si>
  <si>
    <t>保管施設数</t>
  </si>
  <si>
    <t>令和 4年度</t>
    <rPh sb="0" eb="2">
      <t>レイワ</t>
    </rPh>
    <phoneticPr fontId="8"/>
  </si>
  <si>
    <t>令和 5年3月29日</t>
    <rPh sb="0" eb="2">
      <t>レイワ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</si>
</sst>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;\▲#,##0.00;0.00"/>
    <numFmt numFmtId="177" formatCode="#,##0;\▲#,##0;0"/>
    <numFmt numFmtId="178" formatCode="0.0\ %;\▲0.0\ %;0%"/>
    <numFmt numFmtId="179" formatCode="#,##0.00_ "/>
  </numFmts>
  <fonts count="12">
    <font>
      <sz val="10"/>
      <name val="ＭＳ Ｐゴシック"/>
      <family val="3"/>
    </font>
    <font>
      <sz val="10"/>
      <name val="ＭＳ Ｐゴシック"/>
      <family val="3"/>
    </font>
    <font>
      <b/>
      <sz val="12"/>
      <name val="ＭＳ 明朝"/>
      <family val="1"/>
      <charset val="128"/>
    </font>
    <font>
      <sz val="8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indexed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</font>
    <font>
      <sz val="11"/>
      <name val="ＭＳ Ｐゴシック"/>
      <family val="3"/>
      <charset val="128"/>
    </font>
    <font>
      <b/>
      <sz val="12"/>
      <color rgb="FFFFFFFF"/>
      <name val="ＭＳ 明朝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10"/>
        <bgColor indexed="9"/>
      </patternFill>
    </fill>
    <fill>
      <patternFill patternType="solid">
        <fgColor indexed="65"/>
        <bgColor indexed="9"/>
      </patternFill>
    </fill>
    <fill>
      <patternFill patternType="solid">
        <fgColor indexed="65"/>
        <bgColor indexed="11"/>
      </patternFill>
    </fill>
    <fill>
      <patternFill patternType="solid">
        <fgColor rgb="FF80FFFF"/>
        <bgColor indexed="9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0" fillId="0" borderId="0">
      <alignment vertical="center"/>
    </xf>
  </cellStyleXfs>
  <cellXfs count="27">
    <xf numFmtId="0" fontId="1" fillId="0" borderId="0" xfId="0" applyFont="1"/>
    <xf numFmtId="0" fontId="3" fillId="2" borderId="0" xfId="0" applyNumberFormat="1" applyFont="1" applyFill="1" applyBorder="1" applyAlignment="1">
      <alignment horizont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2" xfId="0" applyNumberFormat="1" applyFont="1" applyFill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7" fillId="4" borderId="2" xfId="0" applyNumberFormat="1" applyFont="1" applyFill="1" applyBorder="1" applyAlignment="1">
      <alignment horizontal="left" vertical="center"/>
    </xf>
    <xf numFmtId="0" fontId="7" fillId="5" borderId="2" xfId="0" applyNumberFormat="1" applyFont="1" applyFill="1" applyBorder="1" applyAlignment="1">
      <alignment horizontal="left" vertical="center"/>
    </xf>
    <xf numFmtId="0" fontId="9" fillId="0" borderId="0" xfId="0" applyFont="1"/>
    <xf numFmtId="176" fontId="7" fillId="4" borderId="2" xfId="1" applyNumberFormat="1" applyFont="1" applyFill="1" applyBorder="1" applyAlignment="1">
      <alignment horizontal="right" vertical="center"/>
    </xf>
    <xf numFmtId="177" fontId="7" fillId="4" borderId="2" xfId="1" applyNumberFormat="1" applyFont="1" applyFill="1" applyBorder="1" applyAlignment="1">
      <alignment horizontal="right" vertical="center"/>
    </xf>
    <xf numFmtId="0" fontId="4" fillId="6" borderId="2" xfId="1" applyNumberFormat="1" applyFont="1" applyFill="1" applyBorder="1" applyAlignment="1">
      <alignment horizontal="center" vertical="center"/>
    </xf>
    <xf numFmtId="0" fontId="4" fillId="6" borderId="4" xfId="1" applyNumberFormat="1" applyFont="1" applyFill="1" applyBorder="1" applyAlignment="1">
      <alignment horizontal="center" vertical="center"/>
    </xf>
    <xf numFmtId="0" fontId="7" fillId="4" borderId="1" xfId="1" applyNumberFormat="1" applyFont="1" applyFill="1" applyBorder="1" applyAlignment="1">
      <alignment horizontal="left" vertical="center"/>
    </xf>
    <xf numFmtId="177" fontId="7" fillId="4" borderId="1" xfId="1" applyNumberFormat="1" applyFont="1" applyFill="1" applyBorder="1" applyAlignment="1">
      <alignment horizontal="right" vertical="center"/>
    </xf>
    <xf numFmtId="0" fontId="7" fillId="4" borderId="3" xfId="1" applyNumberFormat="1" applyFont="1" applyFill="1" applyBorder="1" applyAlignment="1">
      <alignment horizontal="center" vertical="center"/>
    </xf>
    <xf numFmtId="178" fontId="7" fillId="4" borderId="2" xfId="1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79" fontId="1" fillId="0" borderId="0" xfId="0" applyNumberFormat="1" applyFont="1"/>
    <xf numFmtId="0" fontId="2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4" fillId="3" borderId="2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vertical="center"/>
    </xf>
  </cellXfs>
  <cellStyles count="2">
    <cellStyle name="標準" xfId="0" builtinId="0"/>
    <cellStyle name="湪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80FFFF"/>
      <rgbColor rgb="00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0"/>
  <sheetViews>
    <sheetView tabSelected="1" zoomScaleNormal="100" zoomScaleSheetLayoutView="100" workbookViewId="0"/>
  </sheetViews>
  <sheetFormatPr defaultRowHeight="12"/>
  <cols>
    <col min="1" max="1" width="3" customWidth="1"/>
    <col min="2" max="3" width="15" customWidth="1"/>
    <col min="4" max="11" width="11" customWidth="1"/>
    <col min="12" max="12" width="12" customWidth="1"/>
    <col min="13" max="13" width="11" customWidth="1"/>
    <col min="14" max="14" width="14.5703125" bestFit="1" customWidth="1"/>
  </cols>
  <sheetData>
    <row r="1" spans="2:15" ht="22.5" customHeight="1"/>
    <row r="2" spans="2:15" s="20" customFormat="1" ht="31.5" customHeight="1">
      <c r="B2" s="17" t="s">
        <v>68</v>
      </c>
      <c r="C2" s="22" t="s">
        <v>0</v>
      </c>
      <c r="D2" s="23"/>
      <c r="E2" s="23"/>
      <c r="F2" s="23"/>
      <c r="G2" s="23"/>
      <c r="H2" s="18"/>
      <c r="I2" s="19" t="s">
        <v>1</v>
      </c>
      <c r="J2" s="24" t="s">
        <v>69</v>
      </c>
      <c r="K2" s="23"/>
      <c r="L2" s="23"/>
    </row>
    <row r="3" spans="2:15" ht="17.25" customHeight="1"/>
    <row r="4" spans="2:15" ht="18" customHeight="1">
      <c r="M4" s="1" t="s">
        <v>2</v>
      </c>
    </row>
    <row r="5" spans="2:15" s="8" customFormat="1" ht="15.75" customHeight="1">
      <c r="B5" s="2" t="s">
        <v>3</v>
      </c>
      <c r="C5" s="2" t="s">
        <v>4</v>
      </c>
      <c r="D5" s="25" t="s">
        <v>5</v>
      </c>
      <c r="E5" s="26"/>
      <c r="F5" s="25" t="s">
        <v>6</v>
      </c>
      <c r="G5" s="26"/>
      <c r="H5" s="25" t="s">
        <v>7</v>
      </c>
      <c r="I5" s="26"/>
      <c r="J5" s="25" t="s">
        <v>8</v>
      </c>
      <c r="K5" s="26"/>
      <c r="L5" s="25" t="s">
        <v>9</v>
      </c>
      <c r="M5" s="26"/>
    </row>
    <row r="6" spans="2:15" s="8" customFormat="1" ht="15" customHeight="1">
      <c r="B6" s="4"/>
      <c r="C6" s="4"/>
      <c r="D6" s="3" t="s">
        <v>10</v>
      </c>
      <c r="E6" s="3" t="s">
        <v>11</v>
      </c>
      <c r="F6" s="5" t="s">
        <v>12</v>
      </c>
      <c r="G6" s="3" t="s">
        <v>4</v>
      </c>
      <c r="H6" s="5" t="s">
        <v>12</v>
      </c>
      <c r="I6" s="3" t="s">
        <v>4</v>
      </c>
      <c r="J6" s="5" t="s">
        <v>12</v>
      </c>
      <c r="K6" s="3" t="s">
        <v>4</v>
      </c>
      <c r="L6" s="5" t="s">
        <v>12</v>
      </c>
      <c r="M6" s="3" t="s">
        <v>4</v>
      </c>
    </row>
    <row r="7" spans="2:15" ht="15" customHeight="1">
      <c r="B7" s="6" t="s">
        <v>13</v>
      </c>
      <c r="C7" s="9">
        <v>16662.07</v>
      </c>
      <c r="D7" s="10">
        <v>86</v>
      </c>
      <c r="E7" s="10">
        <v>86</v>
      </c>
      <c r="F7" s="10">
        <v>81</v>
      </c>
      <c r="G7" s="10">
        <v>16044.569999999998</v>
      </c>
      <c r="H7" s="10">
        <v>5</v>
      </c>
      <c r="I7" s="10">
        <v>617.5</v>
      </c>
      <c r="J7" s="10">
        <v>0</v>
      </c>
      <c r="K7" s="10">
        <v>0</v>
      </c>
      <c r="L7" s="10">
        <v>0</v>
      </c>
      <c r="M7" s="10">
        <v>0</v>
      </c>
      <c r="N7" s="21"/>
      <c r="O7" s="21"/>
    </row>
    <row r="8" spans="2:15" ht="15" customHeight="1">
      <c r="B8" s="6" t="s">
        <v>14</v>
      </c>
      <c r="C8" s="9">
        <v>2958.1390000000001</v>
      </c>
      <c r="D8" s="10">
        <v>19</v>
      </c>
      <c r="E8" s="10">
        <v>19</v>
      </c>
      <c r="F8" s="10">
        <v>19</v>
      </c>
      <c r="G8" s="10">
        <v>2958.1390000000001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21"/>
    </row>
    <row r="9" spans="2:15" ht="15" customHeight="1">
      <c r="B9" s="6" t="s">
        <v>15</v>
      </c>
      <c r="C9" s="9">
        <v>2759.2</v>
      </c>
      <c r="D9" s="10">
        <v>24</v>
      </c>
      <c r="E9" s="10">
        <v>24</v>
      </c>
      <c r="F9" s="10">
        <v>23</v>
      </c>
      <c r="G9" s="10">
        <v>2566.1999999999998</v>
      </c>
      <c r="H9" s="10">
        <v>0</v>
      </c>
      <c r="I9" s="10">
        <v>0</v>
      </c>
      <c r="J9" s="10">
        <v>1</v>
      </c>
      <c r="K9" s="10">
        <v>193</v>
      </c>
      <c r="L9" s="10">
        <v>0</v>
      </c>
      <c r="M9" s="10">
        <v>0</v>
      </c>
      <c r="N9" s="21"/>
    </row>
    <row r="10" spans="2:15" ht="15" customHeight="1">
      <c r="B10" s="6" t="s">
        <v>16</v>
      </c>
      <c r="C10" s="9">
        <v>4546.91</v>
      </c>
      <c r="D10" s="10">
        <v>15</v>
      </c>
      <c r="E10" s="10">
        <v>15</v>
      </c>
      <c r="F10" s="10">
        <v>13</v>
      </c>
      <c r="G10" s="10">
        <v>2594.91</v>
      </c>
      <c r="H10" s="10">
        <v>2</v>
      </c>
      <c r="I10" s="10">
        <v>1952</v>
      </c>
      <c r="J10" s="10">
        <v>0</v>
      </c>
      <c r="K10" s="10">
        <v>0</v>
      </c>
      <c r="L10" s="10">
        <v>0</v>
      </c>
      <c r="M10" s="10">
        <v>0</v>
      </c>
      <c r="N10" s="21"/>
    </row>
    <row r="11" spans="2:15" ht="15" customHeight="1">
      <c r="B11" s="6" t="s">
        <v>17</v>
      </c>
      <c r="C11" s="9">
        <v>2083.1869999999999</v>
      </c>
      <c r="D11" s="10">
        <v>13</v>
      </c>
      <c r="E11" s="10">
        <v>13</v>
      </c>
      <c r="F11" s="10">
        <v>12</v>
      </c>
      <c r="G11" s="10">
        <v>1101.1869999999999</v>
      </c>
      <c r="H11" s="10">
        <v>1</v>
      </c>
      <c r="I11" s="10">
        <v>982</v>
      </c>
      <c r="J11" s="10">
        <v>0</v>
      </c>
      <c r="K11" s="10">
        <v>0</v>
      </c>
      <c r="L11" s="10">
        <v>0</v>
      </c>
      <c r="M11" s="10">
        <v>0</v>
      </c>
      <c r="N11" s="21"/>
    </row>
    <row r="12" spans="2:15" ht="15" customHeight="1">
      <c r="B12" s="6" t="s">
        <v>18</v>
      </c>
      <c r="C12" s="9">
        <v>1889.03</v>
      </c>
      <c r="D12" s="10">
        <v>8</v>
      </c>
      <c r="E12" s="10">
        <v>8</v>
      </c>
      <c r="F12" s="10">
        <v>8</v>
      </c>
      <c r="G12" s="10">
        <v>1889.03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21"/>
    </row>
    <row r="13" spans="2:15" ht="15" customHeight="1">
      <c r="B13" s="6" t="s">
        <v>19</v>
      </c>
      <c r="C13" s="9">
        <v>2588.75</v>
      </c>
      <c r="D13" s="10">
        <v>16</v>
      </c>
      <c r="E13" s="10">
        <v>16</v>
      </c>
      <c r="F13" s="10">
        <v>16</v>
      </c>
      <c r="G13" s="10">
        <v>2588.75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21"/>
    </row>
    <row r="14" spans="2:15" ht="15" customHeight="1">
      <c r="B14" s="6" t="s">
        <v>20</v>
      </c>
      <c r="C14" s="9">
        <v>3548.09</v>
      </c>
      <c r="D14" s="10">
        <v>22</v>
      </c>
      <c r="E14" s="10">
        <v>22</v>
      </c>
      <c r="F14" s="10">
        <v>22</v>
      </c>
      <c r="G14" s="10">
        <v>3548.09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21"/>
    </row>
    <row r="15" spans="2:15" ht="15" customHeight="1">
      <c r="B15" s="6" t="s">
        <v>21</v>
      </c>
      <c r="C15" s="9">
        <v>3626</v>
      </c>
      <c r="D15" s="10">
        <v>12</v>
      </c>
      <c r="E15" s="10">
        <v>12</v>
      </c>
      <c r="F15" s="10">
        <v>12</v>
      </c>
      <c r="G15" s="10">
        <v>3626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21"/>
    </row>
    <row r="16" spans="2:15" ht="15" customHeight="1">
      <c r="B16" s="6" t="s">
        <v>22</v>
      </c>
      <c r="C16" s="9">
        <v>2629.5</v>
      </c>
      <c r="D16" s="10">
        <v>12</v>
      </c>
      <c r="E16" s="10">
        <v>12</v>
      </c>
      <c r="F16" s="10">
        <v>12</v>
      </c>
      <c r="G16" s="10">
        <v>2629.5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21"/>
    </row>
    <row r="17" spans="2:14" ht="15" customHeight="1">
      <c r="B17" s="6" t="s">
        <v>23</v>
      </c>
      <c r="C17" s="9">
        <v>12694.958999999999</v>
      </c>
      <c r="D17" s="10">
        <v>30</v>
      </c>
      <c r="E17" s="10">
        <v>30</v>
      </c>
      <c r="F17" s="10">
        <v>29</v>
      </c>
      <c r="G17" s="10">
        <v>12584.958999999999</v>
      </c>
      <c r="H17" s="10">
        <v>1</v>
      </c>
      <c r="I17" s="10">
        <v>110</v>
      </c>
      <c r="J17" s="10">
        <v>0</v>
      </c>
      <c r="K17" s="10">
        <v>0</v>
      </c>
      <c r="L17" s="10">
        <v>0</v>
      </c>
      <c r="M17" s="10">
        <v>0</v>
      </c>
      <c r="N17" s="21"/>
    </row>
    <row r="18" spans="2:14" ht="15" customHeight="1">
      <c r="B18" s="6" t="s">
        <v>24</v>
      </c>
      <c r="C18" s="9">
        <v>12990.663</v>
      </c>
      <c r="D18" s="10">
        <v>29</v>
      </c>
      <c r="E18" s="10">
        <v>29</v>
      </c>
      <c r="F18" s="10">
        <v>27</v>
      </c>
      <c r="G18" s="10">
        <v>11573.942999999999</v>
      </c>
      <c r="H18" s="10">
        <v>2</v>
      </c>
      <c r="I18" s="10">
        <v>1416.72</v>
      </c>
      <c r="J18" s="10">
        <v>0</v>
      </c>
      <c r="K18" s="10">
        <v>0</v>
      </c>
      <c r="L18" s="10">
        <v>0</v>
      </c>
      <c r="M18" s="10">
        <v>0</v>
      </c>
      <c r="N18" s="21"/>
    </row>
    <row r="19" spans="2:14" ht="15" customHeight="1">
      <c r="B19" s="6" t="s">
        <v>25</v>
      </c>
      <c r="C19" s="9">
        <v>30608.222000000005</v>
      </c>
      <c r="D19" s="10">
        <v>44</v>
      </c>
      <c r="E19" s="10">
        <v>44</v>
      </c>
      <c r="F19" s="10">
        <v>41</v>
      </c>
      <c r="G19" s="10">
        <v>29748.740000000005</v>
      </c>
      <c r="H19" s="10">
        <v>3</v>
      </c>
      <c r="I19" s="10">
        <v>859.48199999999997</v>
      </c>
      <c r="J19" s="10">
        <v>0</v>
      </c>
      <c r="K19" s="10">
        <v>0</v>
      </c>
      <c r="L19" s="10">
        <v>0</v>
      </c>
      <c r="M19" s="10">
        <v>0</v>
      </c>
      <c r="N19" s="21"/>
    </row>
    <row r="20" spans="2:14" ht="15" customHeight="1">
      <c r="B20" s="6" t="s">
        <v>26</v>
      </c>
      <c r="C20" s="9">
        <v>25496.192999999999</v>
      </c>
      <c r="D20" s="10">
        <v>28</v>
      </c>
      <c r="E20" s="10">
        <v>28</v>
      </c>
      <c r="F20" s="10">
        <v>27</v>
      </c>
      <c r="G20" s="10">
        <v>22689.192999999999</v>
      </c>
      <c r="H20" s="10">
        <v>1</v>
      </c>
      <c r="I20" s="10">
        <v>2807</v>
      </c>
      <c r="J20" s="10">
        <v>0</v>
      </c>
      <c r="K20" s="10">
        <v>0</v>
      </c>
      <c r="L20" s="10">
        <v>0</v>
      </c>
      <c r="M20" s="10">
        <v>0</v>
      </c>
      <c r="N20" s="21"/>
    </row>
    <row r="21" spans="2:14" ht="15" customHeight="1">
      <c r="B21" s="6" t="s">
        <v>27</v>
      </c>
      <c r="C21" s="9">
        <v>3126.1</v>
      </c>
      <c r="D21" s="10">
        <v>15</v>
      </c>
      <c r="E21" s="10">
        <v>15</v>
      </c>
      <c r="F21" s="10">
        <v>14</v>
      </c>
      <c r="G21" s="10">
        <v>2926.1</v>
      </c>
      <c r="H21" s="10">
        <v>1</v>
      </c>
      <c r="I21" s="10">
        <v>200</v>
      </c>
      <c r="J21" s="10">
        <v>0</v>
      </c>
      <c r="K21" s="10">
        <v>0</v>
      </c>
      <c r="L21" s="10">
        <v>0</v>
      </c>
      <c r="M21" s="10">
        <v>0</v>
      </c>
      <c r="N21" s="21"/>
    </row>
    <row r="22" spans="2:14" ht="15" customHeight="1">
      <c r="B22" s="6" t="s">
        <v>28</v>
      </c>
      <c r="C22" s="9">
        <v>1016.81</v>
      </c>
      <c r="D22" s="10">
        <v>8</v>
      </c>
      <c r="E22" s="10">
        <v>8</v>
      </c>
      <c r="F22" s="10">
        <v>8</v>
      </c>
      <c r="G22" s="10">
        <v>1016.81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21"/>
    </row>
    <row r="23" spans="2:14" ht="15" customHeight="1">
      <c r="B23" s="6" t="s">
        <v>29</v>
      </c>
      <c r="C23" s="9">
        <v>973.9</v>
      </c>
      <c r="D23" s="10">
        <v>7</v>
      </c>
      <c r="E23" s="10">
        <v>7</v>
      </c>
      <c r="F23" s="10">
        <v>7</v>
      </c>
      <c r="G23" s="10">
        <v>973.9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21"/>
    </row>
    <row r="24" spans="2:14" ht="15" customHeight="1">
      <c r="B24" s="6" t="s">
        <v>30</v>
      </c>
      <c r="C24" s="9">
        <v>299.3</v>
      </c>
      <c r="D24" s="10">
        <v>3</v>
      </c>
      <c r="E24" s="10">
        <v>3</v>
      </c>
      <c r="F24" s="10">
        <v>3</v>
      </c>
      <c r="G24" s="10">
        <v>299.3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21"/>
    </row>
    <row r="25" spans="2:14" ht="15" customHeight="1">
      <c r="B25" s="6" t="s">
        <v>31</v>
      </c>
      <c r="C25" s="9">
        <v>145</v>
      </c>
      <c r="D25" s="10">
        <v>3</v>
      </c>
      <c r="E25" s="10">
        <v>3</v>
      </c>
      <c r="F25" s="10">
        <v>3</v>
      </c>
      <c r="G25" s="10">
        <v>145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21"/>
    </row>
    <row r="26" spans="2:14" ht="15" customHeight="1">
      <c r="B26" s="6" t="s">
        <v>32</v>
      </c>
      <c r="C26" s="9">
        <v>1661.1039999999996</v>
      </c>
      <c r="D26" s="10">
        <v>37</v>
      </c>
      <c r="E26" s="10">
        <v>37</v>
      </c>
      <c r="F26" s="10">
        <v>36</v>
      </c>
      <c r="G26" s="10">
        <v>1658.3039999999996</v>
      </c>
      <c r="H26" s="10">
        <v>0</v>
      </c>
      <c r="I26" s="10">
        <v>0</v>
      </c>
      <c r="J26" s="10">
        <v>1</v>
      </c>
      <c r="K26" s="10">
        <v>2.8</v>
      </c>
      <c r="L26" s="10">
        <v>0</v>
      </c>
      <c r="M26" s="10">
        <v>0</v>
      </c>
      <c r="N26" s="21"/>
    </row>
    <row r="27" spans="2:14" ht="15" customHeight="1">
      <c r="B27" s="6" t="s">
        <v>33</v>
      </c>
      <c r="C27" s="9">
        <v>3347.08</v>
      </c>
      <c r="D27" s="10">
        <v>28</v>
      </c>
      <c r="E27" s="10">
        <v>28</v>
      </c>
      <c r="F27" s="10">
        <v>28</v>
      </c>
      <c r="G27" s="10">
        <v>3347.08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21"/>
    </row>
    <row r="28" spans="2:14" ht="15" customHeight="1">
      <c r="B28" s="6" t="s">
        <v>34</v>
      </c>
      <c r="C28" s="9">
        <v>4897.92</v>
      </c>
      <c r="D28" s="10">
        <v>32</v>
      </c>
      <c r="E28" s="10">
        <v>32</v>
      </c>
      <c r="F28" s="10">
        <v>32</v>
      </c>
      <c r="G28" s="10">
        <v>4897.92</v>
      </c>
      <c r="H28" s="10">
        <v>0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21"/>
    </row>
    <row r="29" spans="2:14" ht="15" customHeight="1">
      <c r="B29" s="6" t="s">
        <v>35</v>
      </c>
      <c r="C29" s="9">
        <v>13858.328</v>
      </c>
      <c r="D29" s="10">
        <v>37</v>
      </c>
      <c r="E29" s="10">
        <v>37</v>
      </c>
      <c r="F29" s="10">
        <v>37</v>
      </c>
      <c r="G29" s="10">
        <v>13858.328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21"/>
    </row>
    <row r="30" spans="2:14" ht="15" customHeight="1">
      <c r="B30" s="6" t="s">
        <v>36</v>
      </c>
      <c r="C30" s="9">
        <v>1238</v>
      </c>
      <c r="D30" s="10">
        <v>10</v>
      </c>
      <c r="E30" s="10">
        <v>10</v>
      </c>
      <c r="F30" s="10">
        <v>10</v>
      </c>
      <c r="G30" s="10">
        <v>1238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21"/>
    </row>
    <row r="31" spans="2:14" ht="15" customHeight="1">
      <c r="B31" s="6" t="s">
        <v>37</v>
      </c>
      <c r="C31" s="9">
        <v>1723</v>
      </c>
      <c r="D31" s="10">
        <v>10</v>
      </c>
      <c r="E31" s="10">
        <v>10</v>
      </c>
      <c r="F31" s="10">
        <v>10</v>
      </c>
      <c r="G31" s="10">
        <v>1723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  <c r="M31" s="10">
        <v>0</v>
      </c>
      <c r="N31" s="21"/>
    </row>
    <row r="32" spans="2:14" ht="15" customHeight="1">
      <c r="B32" s="6" t="s">
        <v>38</v>
      </c>
      <c r="C32" s="9">
        <v>848.89699999999993</v>
      </c>
      <c r="D32" s="10">
        <v>7</v>
      </c>
      <c r="E32" s="10">
        <v>7</v>
      </c>
      <c r="F32" s="10">
        <v>7</v>
      </c>
      <c r="G32" s="10">
        <v>848.89699999999993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21"/>
    </row>
    <row r="33" spans="2:14" ht="15" customHeight="1">
      <c r="B33" s="6" t="s">
        <v>39</v>
      </c>
      <c r="C33" s="9">
        <v>8178.32</v>
      </c>
      <c r="D33" s="10">
        <v>23</v>
      </c>
      <c r="E33" s="10">
        <v>23</v>
      </c>
      <c r="F33" s="10">
        <v>21</v>
      </c>
      <c r="G33" s="10">
        <v>7563.32</v>
      </c>
      <c r="H33" s="10">
        <v>2</v>
      </c>
      <c r="I33" s="10">
        <v>615</v>
      </c>
      <c r="J33" s="10">
        <v>0</v>
      </c>
      <c r="K33" s="10">
        <v>0</v>
      </c>
      <c r="L33" s="10">
        <v>0</v>
      </c>
      <c r="M33" s="10">
        <v>0</v>
      </c>
      <c r="N33" s="21"/>
    </row>
    <row r="34" spans="2:14" ht="15" customHeight="1">
      <c r="B34" s="6" t="s">
        <v>40</v>
      </c>
      <c r="C34" s="9">
        <v>6588.67</v>
      </c>
      <c r="D34" s="10">
        <v>21</v>
      </c>
      <c r="E34" s="10">
        <v>21</v>
      </c>
      <c r="F34" s="10">
        <v>19</v>
      </c>
      <c r="G34" s="10">
        <v>2904.8700000000003</v>
      </c>
      <c r="H34" s="10">
        <v>2</v>
      </c>
      <c r="I34" s="10">
        <v>3683.8</v>
      </c>
      <c r="J34" s="10">
        <v>0</v>
      </c>
      <c r="K34" s="10">
        <v>0</v>
      </c>
      <c r="L34" s="10">
        <v>0</v>
      </c>
      <c r="M34" s="10">
        <v>0</v>
      </c>
      <c r="N34" s="21"/>
    </row>
    <row r="35" spans="2:14" ht="15" customHeight="1">
      <c r="B35" s="6" t="s">
        <v>41</v>
      </c>
      <c r="C35" s="9">
        <v>1463.6869999999999</v>
      </c>
      <c r="D35" s="10">
        <v>16</v>
      </c>
      <c r="E35" s="10">
        <v>16</v>
      </c>
      <c r="F35" s="10">
        <v>16</v>
      </c>
      <c r="G35" s="10">
        <v>1463.6869999999999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21"/>
    </row>
    <row r="36" spans="2:14" ht="15" customHeight="1">
      <c r="B36" s="6" t="s">
        <v>42</v>
      </c>
      <c r="C36" s="9">
        <v>292</v>
      </c>
      <c r="D36" s="10">
        <v>3</v>
      </c>
      <c r="E36" s="10">
        <v>3</v>
      </c>
      <c r="F36" s="10">
        <v>3</v>
      </c>
      <c r="G36" s="10">
        <v>292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21"/>
    </row>
    <row r="37" spans="2:14" ht="15" customHeight="1">
      <c r="B37" s="6" t="s">
        <v>43</v>
      </c>
      <c r="C37" s="9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21"/>
    </row>
    <row r="38" spans="2:14" ht="15" customHeight="1">
      <c r="B38" s="6" t="s">
        <v>44</v>
      </c>
      <c r="C38" s="9">
        <v>587</v>
      </c>
      <c r="D38" s="10">
        <v>7</v>
      </c>
      <c r="E38" s="10">
        <v>7</v>
      </c>
      <c r="F38" s="10">
        <v>7</v>
      </c>
      <c r="G38" s="10">
        <v>587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0</v>
      </c>
      <c r="N38" s="21"/>
    </row>
    <row r="39" spans="2:14" ht="15" customHeight="1">
      <c r="B39" s="6" t="s">
        <v>45</v>
      </c>
      <c r="C39" s="9">
        <v>2173</v>
      </c>
      <c r="D39" s="10">
        <v>14</v>
      </c>
      <c r="E39" s="10">
        <v>14</v>
      </c>
      <c r="F39" s="10">
        <v>14</v>
      </c>
      <c r="G39" s="10">
        <v>2173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21"/>
    </row>
    <row r="40" spans="2:14" ht="15" customHeight="1">
      <c r="B40" s="6" t="s">
        <v>46</v>
      </c>
      <c r="C40" s="9">
        <v>4270.37</v>
      </c>
      <c r="D40" s="10">
        <v>15</v>
      </c>
      <c r="E40" s="10">
        <v>15</v>
      </c>
      <c r="F40" s="10">
        <v>15</v>
      </c>
      <c r="G40" s="10">
        <v>4270.37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21"/>
    </row>
    <row r="41" spans="2:14" ht="15" customHeight="1">
      <c r="B41" s="6" t="s">
        <v>47</v>
      </c>
      <c r="C41" s="9">
        <v>2139.5600000000004</v>
      </c>
      <c r="D41" s="10">
        <v>14</v>
      </c>
      <c r="E41" s="10">
        <v>14</v>
      </c>
      <c r="F41" s="10">
        <v>14</v>
      </c>
      <c r="G41" s="10">
        <v>2139.5600000000004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21"/>
    </row>
    <row r="42" spans="2:14" ht="15" customHeight="1">
      <c r="B42" s="6" t="s">
        <v>48</v>
      </c>
      <c r="C42" s="9">
        <v>617.4</v>
      </c>
      <c r="D42" s="10">
        <v>12</v>
      </c>
      <c r="E42" s="10">
        <v>12</v>
      </c>
      <c r="F42" s="10">
        <v>11</v>
      </c>
      <c r="G42" s="10">
        <v>347.4</v>
      </c>
      <c r="H42" s="10">
        <v>1</v>
      </c>
      <c r="I42" s="10">
        <v>270</v>
      </c>
      <c r="J42" s="10">
        <v>0</v>
      </c>
      <c r="K42" s="10">
        <v>0</v>
      </c>
      <c r="L42" s="10">
        <v>0</v>
      </c>
      <c r="M42" s="10">
        <v>0</v>
      </c>
      <c r="N42" s="21"/>
    </row>
    <row r="43" spans="2:14" ht="15" customHeight="1">
      <c r="B43" s="6" t="s">
        <v>49</v>
      </c>
      <c r="C43" s="9">
        <v>932</v>
      </c>
      <c r="D43" s="10">
        <v>5</v>
      </c>
      <c r="E43" s="10">
        <v>5</v>
      </c>
      <c r="F43" s="10">
        <v>5</v>
      </c>
      <c r="G43" s="10">
        <v>932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21"/>
    </row>
    <row r="44" spans="2:14" ht="15" customHeight="1">
      <c r="B44" s="6" t="s">
        <v>50</v>
      </c>
      <c r="C44" s="9">
        <v>2808.12</v>
      </c>
      <c r="D44" s="10">
        <v>17</v>
      </c>
      <c r="E44" s="10">
        <v>17</v>
      </c>
      <c r="F44" s="10">
        <v>16</v>
      </c>
      <c r="G44" s="10">
        <v>2668.12</v>
      </c>
      <c r="H44" s="10">
        <v>1</v>
      </c>
      <c r="I44" s="10">
        <v>140</v>
      </c>
      <c r="J44" s="10">
        <v>0</v>
      </c>
      <c r="K44" s="10">
        <v>0</v>
      </c>
      <c r="L44" s="10">
        <v>0</v>
      </c>
      <c r="M44" s="10">
        <v>0</v>
      </c>
      <c r="N44" s="21"/>
    </row>
    <row r="45" spans="2:14" ht="15" customHeight="1">
      <c r="B45" s="6" t="s">
        <v>51</v>
      </c>
      <c r="C45" s="9">
        <v>675.5</v>
      </c>
      <c r="D45" s="10">
        <v>18</v>
      </c>
      <c r="E45" s="10">
        <v>18</v>
      </c>
      <c r="F45" s="10">
        <v>18</v>
      </c>
      <c r="G45" s="10">
        <v>675.5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21"/>
    </row>
    <row r="46" spans="2:14" ht="15" customHeight="1">
      <c r="B46" s="6" t="s">
        <v>52</v>
      </c>
      <c r="C46" s="9">
        <v>7260.36</v>
      </c>
      <c r="D46" s="10">
        <v>26</v>
      </c>
      <c r="E46" s="10">
        <v>26</v>
      </c>
      <c r="F46" s="10">
        <v>24</v>
      </c>
      <c r="G46" s="10">
        <v>5139.3599999999997</v>
      </c>
      <c r="H46" s="10">
        <v>2</v>
      </c>
      <c r="I46" s="10">
        <v>2121</v>
      </c>
      <c r="J46" s="10">
        <v>0</v>
      </c>
      <c r="K46" s="10">
        <v>0</v>
      </c>
      <c r="L46" s="10">
        <v>0</v>
      </c>
      <c r="M46" s="10">
        <v>0</v>
      </c>
      <c r="N46" s="21"/>
    </row>
    <row r="47" spans="2:14" ht="15" customHeight="1">
      <c r="B47" s="6" t="s">
        <v>53</v>
      </c>
      <c r="C47" s="9">
        <v>1492.7799999999997</v>
      </c>
      <c r="D47" s="10">
        <v>16</v>
      </c>
      <c r="E47" s="10">
        <v>16</v>
      </c>
      <c r="F47" s="10">
        <v>16</v>
      </c>
      <c r="G47" s="10">
        <v>1492.7799999999997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21"/>
    </row>
    <row r="48" spans="2:14" ht="15" customHeight="1">
      <c r="B48" s="6" t="s">
        <v>54</v>
      </c>
      <c r="C48" s="9">
        <v>3756</v>
      </c>
      <c r="D48" s="10">
        <v>17</v>
      </c>
      <c r="E48" s="10">
        <v>17</v>
      </c>
      <c r="F48" s="10">
        <v>15</v>
      </c>
      <c r="G48" s="10">
        <v>1677</v>
      </c>
      <c r="H48" s="10">
        <v>2</v>
      </c>
      <c r="I48" s="10">
        <v>2079</v>
      </c>
      <c r="J48" s="10">
        <v>0</v>
      </c>
      <c r="K48" s="10">
        <v>0</v>
      </c>
      <c r="L48" s="10">
        <v>0</v>
      </c>
      <c r="M48" s="10">
        <v>0</v>
      </c>
      <c r="N48" s="21"/>
    </row>
    <row r="49" spans="2:14" ht="15" customHeight="1">
      <c r="B49" s="6" t="s">
        <v>55</v>
      </c>
      <c r="C49" s="9">
        <v>243.1</v>
      </c>
      <c r="D49" s="10">
        <v>5</v>
      </c>
      <c r="E49" s="10">
        <v>5</v>
      </c>
      <c r="F49" s="10">
        <v>5</v>
      </c>
      <c r="G49" s="10">
        <v>243.1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21"/>
    </row>
    <row r="50" spans="2:14" ht="15" customHeight="1">
      <c r="B50" s="6" t="s">
        <v>56</v>
      </c>
      <c r="C50" s="9">
        <v>2140.27</v>
      </c>
      <c r="D50" s="10">
        <v>8</v>
      </c>
      <c r="E50" s="10">
        <v>8</v>
      </c>
      <c r="F50" s="10">
        <v>7</v>
      </c>
      <c r="G50" s="10">
        <v>1915</v>
      </c>
      <c r="H50" s="10">
        <v>1</v>
      </c>
      <c r="I50" s="10">
        <v>225.26999999999998</v>
      </c>
      <c r="J50" s="10">
        <v>0</v>
      </c>
      <c r="K50" s="10">
        <v>0</v>
      </c>
      <c r="L50" s="10">
        <v>0</v>
      </c>
      <c r="M50" s="10">
        <v>0</v>
      </c>
      <c r="N50" s="21"/>
    </row>
    <row r="51" spans="2:14" ht="15" customHeight="1">
      <c r="B51" s="6" t="s">
        <v>57</v>
      </c>
      <c r="C51" s="9">
        <v>2771.8599999999997</v>
      </c>
      <c r="D51" s="10">
        <v>8</v>
      </c>
      <c r="E51" s="10">
        <v>8</v>
      </c>
      <c r="F51" s="10">
        <v>8</v>
      </c>
      <c r="G51" s="10">
        <v>2771.8599999999997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21"/>
    </row>
    <row r="52" spans="2:14" ht="15" customHeight="1">
      <c r="B52" s="6" t="s">
        <v>58</v>
      </c>
      <c r="C52" s="9">
        <v>2748.31</v>
      </c>
      <c r="D52" s="10">
        <v>27</v>
      </c>
      <c r="E52" s="10">
        <v>27</v>
      </c>
      <c r="F52" s="10">
        <v>26</v>
      </c>
      <c r="G52" s="10">
        <v>1611.48</v>
      </c>
      <c r="H52" s="10">
        <v>1</v>
      </c>
      <c r="I52" s="10">
        <v>1136.83</v>
      </c>
      <c r="J52" s="10">
        <v>0</v>
      </c>
      <c r="K52" s="10">
        <v>0</v>
      </c>
      <c r="L52" s="10">
        <v>0</v>
      </c>
      <c r="M52" s="10">
        <v>0</v>
      </c>
      <c r="N52" s="21"/>
    </row>
    <row r="53" spans="2:14" ht="15" customHeight="1">
      <c r="B53" s="6" t="s">
        <v>59</v>
      </c>
      <c r="C53" s="9">
        <v>5305.607</v>
      </c>
      <c r="D53" s="10">
        <v>33</v>
      </c>
      <c r="E53" s="10">
        <v>31</v>
      </c>
      <c r="F53" s="10">
        <v>21</v>
      </c>
      <c r="G53" s="10">
        <v>3600.42</v>
      </c>
      <c r="H53" s="10">
        <v>1</v>
      </c>
      <c r="I53" s="10">
        <v>548</v>
      </c>
      <c r="J53" s="10">
        <v>9</v>
      </c>
      <c r="K53" s="10">
        <v>1153.587</v>
      </c>
      <c r="L53" s="10">
        <v>2</v>
      </c>
      <c r="M53" s="10">
        <v>3.6</v>
      </c>
      <c r="N53" s="21"/>
    </row>
    <row r="54" spans="2:14" ht="15" customHeight="1">
      <c r="B54" s="7" t="s">
        <v>60</v>
      </c>
      <c r="C54" s="10">
        <f>SUM(C7:C53)</f>
        <v>214660.26599999997</v>
      </c>
      <c r="D54" s="10">
        <f t="shared" ref="D54:M54" si="0">SUM(D7:D53)</f>
        <v>860</v>
      </c>
      <c r="E54" s="10">
        <f t="shared" si="0"/>
        <v>858</v>
      </c>
      <c r="F54" s="10">
        <f t="shared" si="0"/>
        <v>818</v>
      </c>
      <c r="G54" s="10">
        <f t="shared" si="0"/>
        <v>193543.67700000003</v>
      </c>
      <c r="H54" s="10">
        <f t="shared" si="0"/>
        <v>29</v>
      </c>
      <c r="I54" s="10">
        <f t="shared" si="0"/>
        <v>19763.601999999999</v>
      </c>
      <c r="J54" s="10">
        <f t="shared" si="0"/>
        <v>11</v>
      </c>
      <c r="K54" s="10">
        <f t="shared" si="0"/>
        <v>1349.3869999999999</v>
      </c>
      <c r="L54" s="10">
        <f t="shared" si="0"/>
        <v>2</v>
      </c>
      <c r="M54" s="10">
        <f t="shared" si="0"/>
        <v>3.6</v>
      </c>
      <c r="N54" s="21"/>
    </row>
    <row r="55" spans="2:14" ht="22.5" customHeight="1"/>
    <row r="56" spans="2:14" ht="15" customHeight="1">
      <c r="B56" s="11"/>
      <c r="C56" s="11" t="s">
        <v>61</v>
      </c>
      <c r="D56" s="11" t="s">
        <v>62</v>
      </c>
      <c r="E56" s="12" t="s">
        <v>63</v>
      </c>
      <c r="F56" s="12" t="s">
        <v>64</v>
      </c>
      <c r="G56" s="11" t="s">
        <v>65</v>
      </c>
    </row>
    <row r="57" spans="2:14" ht="15" customHeight="1">
      <c r="B57" s="13" t="s">
        <v>66</v>
      </c>
      <c r="C57" s="14">
        <f>C54*1</f>
        <v>214660.26599999997</v>
      </c>
      <c r="D57" s="10">
        <f>(G54+I54+K54)*1</f>
        <v>214656.66600000003</v>
      </c>
      <c r="E57" s="10">
        <f>G54*1</f>
        <v>193543.67700000003</v>
      </c>
      <c r="F57" s="10">
        <f>I54*1</f>
        <v>19763.601999999999</v>
      </c>
      <c r="G57" s="10">
        <f>K54*1</f>
        <v>1349.3869999999999</v>
      </c>
    </row>
    <row r="58" spans="2:14" ht="15" customHeight="1">
      <c r="B58" s="15"/>
      <c r="C58" s="15"/>
      <c r="D58" s="16">
        <f>E58+F58+G58</f>
        <v>1</v>
      </c>
      <c r="E58" s="16">
        <f>E57/D57*1</f>
        <v>0.90164298461618708</v>
      </c>
      <c r="F58" s="16">
        <f>F57/D57*1</f>
        <v>9.2070758240510434E-2</v>
      </c>
      <c r="G58" s="16">
        <f>G57/D57*1</f>
        <v>6.2862571433025044E-3</v>
      </c>
    </row>
    <row r="59" spans="2:14" ht="15" customHeight="1">
      <c r="B59" s="13" t="s">
        <v>67</v>
      </c>
      <c r="C59" s="14">
        <f>D54*1</f>
        <v>860</v>
      </c>
      <c r="D59" s="10">
        <f>E54*1</f>
        <v>858</v>
      </c>
      <c r="E59" s="10">
        <f>F54*1</f>
        <v>818</v>
      </c>
      <c r="F59" s="10">
        <f>H54*1</f>
        <v>29</v>
      </c>
      <c r="G59" s="10">
        <f>J54*1</f>
        <v>11</v>
      </c>
    </row>
    <row r="60" spans="2:14" ht="15" customHeight="1">
      <c r="B60" s="15"/>
      <c r="C60" s="15"/>
      <c r="D60" s="16">
        <f>E60+F60+G60</f>
        <v>1</v>
      </c>
      <c r="E60" s="16">
        <f>E59/D59*1</f>
        <v>0.9533799533799534</v>
      </c>
      <c r="F60" s="16">
        <f>F59/D59*1</f>
        <v>3.37995337995338E-2</v>
      </c>
      <c r="G60" s="16">
        <f>G59/D59*1</f>
        <v>1.282051282051282E-2</v>
      </c>
    </row>
  </sheetData>
  <mergeCells count="7">
    <mergeCell ref="C2:G2"/>
    <mergeCell ref="J2:L2"/>
    <mergeCell ref="D5:E5"/>
    <mergeCell ref="F5:G5"/>
    <mergeCell ref="H5:I5"/>
    <mergeCell ref="J5:K5"/>
    <mergeCell ref="L5:M5"/>
  </mergeCells>
  <phoneticPr fontId="8"/>
  <pageMargins left="0.27559055118110237" right="0.27559055118110237" top="0.70866141732283472" bottom="0.70866141732283472" header="0.51181102362204722" footer="0.51181102362204722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PETボトルベール調査（都道府県別）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r.kimigafukuro</dc:creator>
  <cp:lastModifiedBy>r.kimigafukuro</cp:lastModifiedBy>
  <cp:lastPrinted>2020-03-30T01:59:53Z</cp:lastPrinted>
  <dcterms:created xsi:type="dcterms:W3CDTF">2021-04-05T06:26:10Z</dcterms:created>
  <dcterms:modified xsi:type="dcterms:W3CDTF">2023-03-29T06:37:41Z</dcterms:modified>
</cp:coreProperties>
</file>