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efls11.jcpra.or.jp\users\企画広報部\03_ホームページ\21_帳簿作成ガイドライン\帳簿事例\2019帳簿事例改訂\"/>
    </mc:Choice>
  </mc:AlternateContent>
  <bookViews>
    <workbookView xWindow="0" yWindow="0" windowWidth="15360" windowHeight="9552"/>
  </bookViews>
  <sheets>
    <sheet name="素材用途単位の帳簿" sheetId="1" r:id="rId1"/>
  </sheets>
  <definedNames>
    <definedName name="_xlnm.Print_Area" localSheetId="0">素材用途単位の帳簿!$B$1:$S$26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P22" i="1"/>
  <c r="L22" i="1"/>
  <c r="N22" i="1" s="1"/>
  <c r="S22" i="1" s="1"/>
  <c r="R21" i="1"/>
  <c r="P21" i="1"/>
  <c r="N21" i="1"/>
  <c r="S21" i="1" s="1"/>
  <c r="L21" i="1"/>
  <c r="R20" i="1"/>
  <c r="P20" i="1"/>
  <c r="L20" i="1"/>
  <c r="N20" i="1" s="1"/>
  <c r="S20" i="1" s="1"/>
  <c r="R19" i="1"/>
  <c r="P19" i="1"/>
  <c r="N19" i="1"/>
  <c r="S19" i="1" s="1"/>
  <c r="L19" i="1"/>
  <c r="R18" i="1"/>
  <c r="P18" i="1"/>
  <c r="L18" i="1"/>
  <c r="N18" i="1" s="1"/>
  <c r="S18" i="1" s="1"/>
  <c r="R17" i="1"/>
  <c r="P17" i="1"/>
  <c r="N17" i="1"/>
  <c r="S17" i="1" s="1"/>
  <c r="L17" i="1"/>
  <c r="R16" i="1"/>
  <c r="P16" i="1"/>
  <c r="L16" i="1"/>
  <c r="N16" i="1" s="1"/>
  <c r="S16" i="1" s="1"/>
  <c r="R15" i="1"/>
  <c r="P15" i="1"/>
  <c r="N15" i="1"/>
  <c r="S15" i="1" s="1"/>
  <c r="L15" i="1"/>
  <c r="R14" i="1"/>
  <c r="P14" i="1"/>
  <c r="L14" i="1"/>
  <c r="N14" i="1" s="1"/>
  <c r="S14" i="1" s="1"/>
  <c r="R13" i="1"/>
  <c r="P13" i="1"/>
  <c r="N13" i="1"/>
  <c r="S13" i="1" s="1"/>
  <c r="L13" i="1"/>
  <c r="R12" i="1"/>
  <c r="P12" i="1"/>
  <c r="L12" i="1"/>
  <c r="N12" i="1" s="1"/>
  <c r="S12" i="1" s="1"/>
  <c r="R11" i="1"/>
  <c r="P11" i="1"/>
  <c r="N11" i="1"/>
  <c r="S11" i="1" s="1"/>
  <c r="L11" i="1"/>
  <c r="R10" i="1"/>
  <c r="P10" i="1"/>
  <c r="L10" i="1"/>
  <c r="N10" i="1" s="1"/>
  <c r="S10" i="1" s="1"/>
  <c r="R9" i="1"/>
  <c r="P9" i="1"/>
  <c r="N9" i="1"/>
  <c r="S9" i="1" s="1"/>
  <c r="L9" i="1"/>
  <c r="R8" i="1"/>
  <c r="P8" i="1"/>
  <c r="O23" i="1" s="1"/>
  <c r="L8" i="1"/>
  <c r="N8" i="1" s="1"/>
  <c r="S8" i="1" l="1"/>
  <c r="S23" i="1" s="1"/>
  <c r="N23" i="1"/>
</calcChain>
</file>

<file path=xl/sharedStrings.xml><?xml version="1.0" encoding="utf-8"?>
<sst xmlns="http://schemas.openxmlformats.org/spreadsheetml/2006/main" count="39" uniqueCount="37">
  <si>
    <t>①　素材・用途単位の帳簿事例</t>
    <rPh sb="2" eb="4">
      <t>ソザイ</t>
    </rPh>
    <rPh sb="5" eb="7">
      <t>ヨウト</t>
    </rPh>
    <rPh sb="7" eb="9">
      <t>タンイ</t>
    </rPh>
    <rPh sb="10" eb="12">
      <t>チョウボ</t>
    </rPh>
    <rPh sb="12" eb="14">
      <t>ジレイ</t>
    </rPh>
    <phoneticPr fontId="3"/>
  </si>
  <si>
    <t>容器包装リサイクル法に係る帳簿フォーマット例</t>
    <rPh sb="0" eb="2">
      <t>ヨウキ</t>
    </rPh>
    <rPh sb="2" eb="4">
      <t>ホウソウ</t>
    </rPh>
    <rPh sb="9" eb="10">
      <t>ホウ</t>
    </rPh>
    <rPh sb="11" eb="12">
      <t>カカ</t>
    </rPh>
    <rPh sb="13" eb="15">
      <t>チョウボ</t>
    </rPh>
    <rPh sb="21" eb="22">
      <t>レイ</t>
    </rPh>
    <phoneticPr fontId="3"/>
  </si>
  <si>
    <t>素材</t>
    <rPh sb="0" eb="2">
      <t>ソザイ</t>
    </rPh>
    <phoneticPr fontId="3"/>
  </si>
  <si>
    <t>プラスチック製容器包装</t>
    <rPh sb="6" eb="7">
      <t>セイ</t>
    </rPh>
    <rPh sb="7" eb="9">
      <t>ヨウキ</t>
    </rPh>
    <rPh sb="9" eb="11">
      <t>ホウソウ</t>
    </rPh>
    <phoneticPr fontId="3"/>
  </si>
  <si>
    <t>用途</t>
    <rPh sb="0" eb="2">
      <t>ヨウト</t>
    </rPh>
    <phoneticPr fontId="3"/>
  </si>
  <si>
    <t>食料品</t>
    <rPh sb="0" eb="3">
      <t>ショクリョウヒン</t>
    </rPh>
    <phoneticPr fontId="3"/>
  </si>
  <si>
    <t>商品
コード</t>
    <rPh sb="0" eb="2">
      <t>ショウヒン</t>
    </rPh>
    <phoneticPr fontId="3"/>
  </si>
  <si>
    <t>商品名</t>
    <rPh sb="0" eb="3">
      <t>ショウヒンメイ</t>
    </rPh>
    <phoneticPr fontId="3"/>
  </si>
  <si>
    <t>包材コード</t>
    <rPh sb="0" eb="2">
      <t>ホウザイ</t>
    </rPh>
    <phoneticPr fontId="3"/>
  </si>
  <si>
    <t>包材名</t>
    <rPh sb="0" eb="2">
      <t>ホウザイ</t>
    </rPh>
    <rPh sb="2" eb="3">
      <t>メイ</t>
    </rPh>
    <phoneticPr fontId="3"/>
  </si>
  <si>
    <t>輸入
区分</t>
    <rPh sb="0" eb="2">
      <t>ユニュウ</t>
    </rPh>
    <rPh sb="3" eb="5">
      <t>クブン</t>
    </rPh>
    <phoneticPr fontId="3"/>
  </si>
  <si>
    <t>インプラント
区分</t>
    <rPh sb="7" eb="9">
      <t>クブン</t>
    </rPh>
    <phoneticPr fontId="3"/>
  </si>
  <si>
    <t>受託
区分</t>
    <rPh sb="0" eb="2">
      <t>ジュタク</t>
    </rPh>
    <rPh sb="3" eb="5">
      <t>クブン</t>
    </rPh>
    <phoneticPr fontId="3"/>
  </si>
  <si>
    <t>1ケース
当たりの入数（個）</t>
    <rPh sb="5" eb="6">
      <t>ア</t>
    </rPh>
    <rPh sb="9" eb="11">
      <t>イリスウ</t>
    </rPh>
    <rPh sb="12" eb="13">
      <t>コ</t>
    </rPh>
    <phoneticPr fontId="3"/>
  </si>
  <si>
    <r>
      <t xml:space="preserve">利用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リヨウ</t>
    </rPh>
    <rPh sb="3" eb="4">
      <t>スウ</t>
    </rPh>
    <rPh sb="4" eb="5">
      <t>リョウ</t>
    </rPh>
    <phoneticPr fontId="3"/>
  </si>
  <si>
    <r>
      <t xml:space="preserve">輸出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ユシュツ</t>
    </rPh>
    <rPh sb="3" eb="5">
      <t>スウリョウ</t>
    </rPh>
    <phoneticPr fontId="3"/>
  </si>
  <si>
    <r>
      <t xml:space="preserve">国内
利用
数量
</t>
    </r>
    <r>
      <rPr>
        <b/>
        <sz val="8"/>
        <color theme="1"/>
        <rFont val="ＭＳ Ｐゴシック"/>
        <family val="3"/>
        <charset val="128"/>
        <scheme val="minor"/>
      </rPr>
      <t>(ケース）</t>
    </r>
    <rPh sb="0" eb="2">
      <t>コクナイ</t>
    </rPh>
    <rPh sb="3" eb="5">
      <t>リヨウ</t>
    </rPh>
    <rPh sb="6" eb="7">
      <t>スウ</t>
    </rPh>
    <rPh sb="7" eb="8">
      <t>リョウ</t>
    </rPh>
    <phoneticPr fontId="3"/>
  </si>
  <si>
    <t>単位
重量
（ｇ）</t>
    <rPh sb="0" eb="2">
      <t>タンイ</t>
    </rPh>
    <rPh sb="3" eb="5">
      <t>ジュウリョウ</t>
    </rPh>
    <phoneticPr fontId="3"/>
  </si>
  <si>
    <t>容器包装
国内利用重量
（ｇ）</t>
    <rPh sb="0" eb="2">
      <t>ヨウキ</t>
    </rPh>
    <rPh sb="2" eb="4">
      <t>ホウソウ</t>
    </rPh>
    <rPh sb="5" eb="7">
      <t>コクナイ</t>
    </rPh>
    <rPh sb="7" eb="9">
      <t>リヨウ</t>
    </rPh>
    <rPh sb="9" eb="10">
      <t>ジュウ</t>
    </rPh>
    <rPh sb="10" eb="11">
      <t>リョウ</t>
    </rPh>
    <phoneticPr fontId="3"/>
  </si>
  <si>
    <r>
      <t xml:space="preserve">自主
回収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ジシュ</t>
    </rPh>
    <rPh sb="3" eb="5">
      <t>カイシュウ</t>
    </rPh>
    <rPh sb="6" eb="7">
      <t>カズ</t>
    </rPh>
    <rPh sb="7" eb="8">
      <t>リョウ</t>
    </rPh>
    <phoneticPr fontId="3"/>
  </si>
  <si>
    <t>自主
回収
重量
（ｇ）</t>
    <rPh sb="0" eb="2">
      <t>ジシュ</t>
    </rPh>
    <rPh sb="3" eb="5">
      <t>カイシュウ</t>
    </rPh>
    <rPh sb="6" eb="8">
      <t>ジュウリョウ</t>
    </rPh>
    <phoneticPr fontId="3"/>
  </si>
  <si>
    <r>
      <t xml:space="preserve">事業系
消費
数量
</t>
    </r>
    <r>
      <rPr>
        <b/>
        <sz val="8"/>
        <color theme="1"/>
        <rFont val="ＭＳ Ｐゴシック"/>
        <family val="3"/>
        <charset val="128"/>
        <scheme val="minor"/>
      </rPr>
      <t>（ケース）</t>
    </r>
    <rPh sb="0" eb="2">
      <t>ジギョウ</t>
    </rPh>
    <rPh sb="2" eb="3">
      <t>ケイ</t>
    </rPh>
    <rPh sb="4" eb="6">
      <t>ショウヒ</t>
    </rPh>
    <rPh sb="7" eb="9">
      <t>スウリョウ</t>
    </rPh>
    <phoneticPr fontId="3"/>
  </si>
  <si>
    <t>事業系
消費
重量
（ｇ）</t>
    <rPh sb="0" eb="2">
      <t>ジギョウ</t>
    </rPh>
    <rPh sb="2" eb="3">
      <t>ケイ</t>
    </rPh>
    <rPh sb="4" eb="6">
      <t>ショウヒ</t>
    </rPh>
    <rPh sb="7" eb="9">
      <t>ジュウリョウ</t>
    </rPh>
    <phoneticPr fontId="3"/>
  </si>
  <si>
    <t>排出
見込
重量
（ｇ）</t>
    <rPh sb="0" eb="2">
      <t>ハイシュツ</t>
    </rPh>
    <rPh sb="3" eb="5">
      <t>ミコミ</t>
    </rPh>
    <rPh sb="6" eb="7">
      <t>ジュウ</t>
    </rPh>
    <rPh sb="7" eb="8">
      <t>リョウ</t>
    </rPh>
    <phoneticPr fontId="3"/>
  </si>
  <si>
    <t>該当
なら1</t>
    <rPh sb="0" eb="2">
      <t>ガイトウ</t>
    </rPh>
    <phoneticPr fontId="3"/>
  </si>
  <si>
    <t>A</t>
    <phoneticPr fontId="3"/>
  </si>
  <si>
    <t>B</t>
    <phoneticPr fontId="3"/>
  </si>
  <si>
    <t>C</t>
    <phoneticPr fontId="3"/>
  </si>
  <si>
    <t>D
(B-C)</t>
    <phoneticPr fontId="3"/>
  </si>
  <si>
    <t>E</t>
    <phoneticPr fontId="3"/>
  </si>
  <si>
    <t>F
(D×A×E)</t>
    <phoneticPr fontId="3"/>
  </si>
  <si>
    <t>G</t>
    <phoneticPr fontId="3"/>
  </si>
  <si>
    <t>H
(G×E)</t>
    <phoneticPr fontId="3"/>
  </si>
  <si>
    <t>I</t>
    <phoneticPr fontId="3"/>
  </si>
  <si>
    <t>J
(I×E)</t>
    <phoneticPr fontId="3"/>
  </si>
  <si>
    <t>(F－H-J)</t>
    <phoneticPr fontId="3"/>
  </si>
  <si>
    <t>素材・用途計</t>
    <rPh sb="0" eb="2">
      <t>ソザイ</t>
    </rPh>
    <rPh sb="3" eb="5">
      <t>ヨウト</t>
    </rPh>
    <rPh sb="5" eb="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</si>
</sst>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8" fontId="0" fillId="0" borderId="23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19" xfId="0" applyBorder="1" applyAlignment="1">
      <alignment horizontal="right" vertical="center"/>
    </xf>
    <xf numFmtId="38" fontId="0" fillId="0" borderId="24" xfId="0" applyNumberFormat="1" applyBorder="1">
      <alignment vertical="center"/>
    </xf>
    <xf numFmtId="49" fontId="0" fillId="0" borderId="2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" xfId="0" applyBorder="1">
      <alignment vertical="center"/>
    </xf>
    <xf numFmtId="0" fontId="0" fillId="0" borderId="26" xfId="0" applyBorder="1">
      <alignment vertical="center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38" fontId="0" fillId="0" borderId="26" xfId="1" applyFont="1" applyBorder="1">
      <alignment vertical="center"/>
    </xf>
    <xf numFmtId="49" fontId="0" fillId="0" borderId="25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38" fontId="7" fillId="0" borderId="40" xfId="0" applyNumberFormat="1" applyFont="1" applyBorder="1">
      <alignment vertical="center"/>
    </xf>
    <xf numFmtId="38" fontId="7" fillId="0" borderId="36" xfId="0" applyNumberFormat="1" applyFont="1" applyBorder="1">
      <alignment vertical="center"/>
    </xf>
    <xf numFmtId="0" fontId="7" fillId="0" borderId="38" xfId="0" applyFont="1" applyBorder="1">
      <alignment vertical="center"/>
    </xf>
    <xf numFmtId="38" fontId="10" fillId="0" borderId="3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6"/>
  <sheetViews>
    <sheetView tabSelected="1" zoomScale="70" zoomScaleNormal="70" workbookViewId="0">
      <selection activeCell="B6" sqref="B6:B7"/>
    </sheetView>
  </sheetViews>
  <sheetFormatPr defaultRowHeight="13.2" x14ac:dyDescent="0.2"/>
  <cols>
    <col min="1" max="1" width="2.88671875" customWidth="1"/>
    <col min="2" max="2" width="7.44140625" customWidth="1"/>
    <col min="3" max="3" width="9" customWidth="1"/>
    <col min="4" max="5" width="8.6640625" customWidth="1"/>
    <col min="6" max="7" width="5.33203125" customWidth="1"/>
    <col min="8" max="8" width="5.88671875" customWidth="1"/>
    <col min="9" max="9" width="7.33203125" customWidth="1"/>
    <col min="10" max="10" width="7.88671875" customWidth="1"/>
    <col min="11" max="11" width="7.33203125" customWidth="1"/>
    <col min="14" max="14" width="12.109375" customWidth="1"/>
    <col min="17" max="17" width="9.77734375" customWidth="1"/>
    <col min="18" max="18" width="9.33203125" customWidth="1"/>
    <col min="19" max="19" width="12.6640625" customWidth="1"/>
  </cols>
  <sheetData>
    <row r="1" spans="2:19" ht="28.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L1" s="3"/>
      <c r="S1" s="4" t="s">
        <v>1</v>
      </c>
    </row>
    <row r="3" spans="2:19" ht="24" customHeight="1" x14ac:dyDescent="0.2">
      <c r="B3" s="5" t="s">
        <v>2</v>
      </c>
      <c r="C3" s="5"/>
      <c r="D3" s="5" t="s">
        <v>3</v>
      </c>
      <c r="E3" s="5"/>
      <c r="F3" s="5"/>
      <c r="G3" s="5"/>
      <c r="H3" s="5"/>
      <c r="I3" s="5"/>
      <c r="J3" s="5"/>
      <c r="L3" s="6" t="s">
        <v>4</v>
      </c>
      <c r="M3" s="7" t="s">
        <v>5</v>
      </c>
      <c r="N3" s="8"/>
    </row>
    <row r="5" spans="2:19" ht="18.75" customHeight="1" thickBot="1" x14ac:dyDescent="0.25"/>
    <row r="6" spans="2:19" ht="80.25" customHeight="1" x14ac:dyDescent="0.2">
      <c r="B6" s="9" t="s">
        <v>6</v>
      </c>
      <c r="C6" s="10" t="s">
        <v>7</v>
      </c>
      <c r="D6" s="11" t="s">
        <v>8</v>
      </c>
      <c r="E6" s="12" t="s">
        <v>9</v>
      </c>
      <c r="F6" s="13" t="s">
        <v>10</v>
      </c>
      <c r="G6" s="14" t="s">
        <v>11</v>
      </c>
      <c r="H6" s="15" t="s">
        <v>12</v>
      </c>
      <c r="I6" s="16" t="s">
        <v>13</v>
      </c>
      <c r="J6" s="17" t="s">
        <v>14</v>
      </c>
      <c r="K6" s="17" t="s">
        <v>15</v>
      </c>
      <c r="L6" s="15" t="s">
        <v>16</v>
      </c>
      <c r="M6" s="18" t="s">
        <v>17</v>
      </c>
      <c r="N6" s="19" t="s">
        <v>18</v>
      </c>
      <c r="O6" s="13" t="s">
        <v>19</v>
      </c>
      <c r="P6" s="15" t="s">
        <v>20</v>
      </c>
      <c r="Q6" s="13" t="s">
        <v>21</v>
      </c>
      <c r="R6" s="15" t="s">
        <v>22</v>
      </c>
      <c r="S6" s="20" t="s">
        <v>23</v>
      </c>
    </row>
    <row r="7" spans="2:19" ht="27" customHeight="1" thickBot="1" x14ac:dyDescent="0.25">
      <c r="B7" s="21"/>
      <c r="C7" s="22"/>
      <c r="D7" s="23"/>
      <c r="E7" s="24"/>
      <c r="F7" s="25" t="s">
        <v>24</v>
      </c>
      <c r="G7" s="26" t="s">
        <v>24</v>
      </c>
      <c r="H7" s="27" t="s">
        <v>24</v>
      </c>
      <c r="I7" s="28" t="s">
        <v>25</v>
      </c>
      <c r="J7" s="29" t="s">
        <v>26</v>
      </c>
      <c r="K7" s="29" t="s">
        <v>27</v>
      </c>
      <c r="L7" s="30" t="s">
        <v>28</v>
      </c>
      <c r="M7" s="31" t="s">
        <v>29</v>
      </c>
      <c r="N7" s="32" t="s">
        <v>30</v>
      </c>
      <c r="O7" s="33" t="s">
        <v>31</v>
      </c>
      <c r="P7" s="30" t="s">
        <v>32</v>
      </c>
      <c r="Q7" s="33" t="s">
        <v>33</v>
      </c>
      <c r="R7" s="30" t="s">
        <v>34</v>
      </c>
      <c r="S7" s="34" t="s">
        <v>35</v>
      </c>
    </row>
    <row r="8" spans="2:19" ht="20.100000000000001" customHeight="1" x14ac:dyDescent="0.2">
      <c r="B8" s="35"/>
      <c r="C8" s="36"/>
      <c r="D8" s="37"/>
      <c r="E8" s="38"/>
      <c r="F8" s="39"/>
      <c r="G8" s="40"/>
      <c r="H8" s="41"/>
      <c r="I8" s="42"/>
      <c r="J8" s="40"/>
      <c r="K8" s="40"/>
      <c r="L8" s="41">
        <f>J8-K8</f>
        <v>0</v>
      </c>
      <c r="M8" s="43"/>
      <c r="N8" s="44">
        <f>L8*I8*M8</f>
        <v>0</v>
      </c>
      <c r="O8" s="39"/>
      <c r="P8" s="45">
        <f>+M8*O8</f>
        <v>0</v>
      </c>
      <c r="Q8" s="46"/>
      <c r="R8" s="41">
        <f>Q8*M8</f>
        <v>0</v>
      </c>
      <c r="S8" s="47">
        <f>N8-P8-R8</f>
        <v>0</v>
      </c>
    </row>
    <row r="9" spans="2:19" ht="20.100000000000001" customHeight="1" x14ac:dyDescent="0.2">
      <c r="B9" s="48"/>
      <c r="C9" s="49"/>
      <c r="D9" s="50"/>
      <c r="E9" s="51"/>
      <c r="F9" s="52"/>
      <c r="G9" s="53"/>
      <c r="H9" s="54"/>
      <c r="I9" s="55"/>
      <c r="J9" s="53"/>
      <c r="K9" s="53"/>
      <c r="L9" s="41">
        <f t="shared" ref="L9:L22" si="0">J9-K9</f>
        <v>0</v>
      </c>
      <c r="M9" s="56"/>
      <c r="N9" s="44">
        <f t="shared" ref="N9:N22" si="1">L9*I9*M9</f>
        <v>0</v>
      </c>
      <c r="O9" s="52"/>
      <c r="P9" s="57">
        <f t="shared" ref="P9:P10" si="2">+M9*O9</f>
        <v>0</v>
      </c>
      <c r="Q9" s="52"/>
      <c r="R9" s="41">
        <f t="shared" ref="R9:R22" si="3">Q9*M9</f>
        <v>0</v>
      </c>
      <c r="S9" s="47">
        <f t="shared" ref="S9:S22" si="4">N9-P9-R9</f>
        <v>0</v>
      </c>
    </row>
    <row r="10" spans="2:19" ht="20.100000000000001" customHeight="1" x14ac:dyDescent="0.2">
      <c r="B10" s="48"/>
      <c r="C10" s="49"/>
      <c r="D10" s="50"/>
      <c r="E10" s="51"/>
      <c r="F10" s="52"/>
      <c r="G10" s="53"/>
      <c r="H10" s="54"/>
      <c r="I10" s="55"/>
      <c r="J10" s="53"/>
      <c r="K10" s="53"/>
      <c r="L10" s="41">
        <f t="shared" si="0"/>
        <v>0</v>
      </c>
      <c r="M10" s="56"/>
      <c r="N10" s="44">
        <f t="shared" si="1"/>
        <v>0</v>
      </c>
      <c r="O10" s="52"/>
      <c r="P10" s="57">
        <f t="shared" si="2"/>
        <v>0</v>
      </c>
      <c r="Q10" s="52"/>
      <c r="R10" s="41">
        <f t="shared" si="3"/>
        <v>0</v>
      </c>
      <c r="S10" s="47">
        <f t="shared" si="4"/>
        <v>0</v>
      </c>
    </row>
    <row r="11" spans="2:19" ht="20.100000000000001" customHeight="1" x14ac:dyDescent="0.2">
      <c r="B11" s="58"/>
      <c r="C11" s="59"/>
      <c r="D11" s="50"/>
      <c r="E11" s="51"/>
      <c r="F11" s="52"/>
      <c r="G11" s="53"/>
      <c r="H11" s="54"/>
      <c r="I11" s="55"/>
      <c r="J11" s="53"/>
      <c r="K11" s="53"/>
      <c r="L11" s="41">
        <f t="shared" si="0"/>
        <v>0</v>
      </c>
      <c r="M11" s="56"/>
      <c r="N11" s="44">
        <f t="shared" si="1"/>
        <v>0</v>
      </c>
      <c r="O11" s="52"/>
      <c r="P11" s="57">
        <f>+M11*O11</f>
        <v>0</v>
      </c>
      <c r="Q11" s="52"/>
      <c r="R11" s="41">
        <f t="shared" si="3"/>
        <v>0</v>
      </c>
      <c r="S11" s="47">
        <f t="shared" si="4"/>
        <v>0</v>
      </c>
    </row>
    <row r="12" spans="2:19" ht="20.100000000000001" customHeight="1" x14ac:dyDescent="0.2">
      <c r="B12" s="58"/>
      <c r="C12" s="59"/>
      <c r="D12" s="50"/>
      <c r="E12" s="51"/>
      <c r="F12" s="52"/>
      <c r="G12" s="53"/>
      <c r="H12" s="54"/>
      <c r="I12" s="60"/>
      <c r="J12" s="53"/>
      <c r="K12" s="53"/>
      <c r="L12" s="41">
        <f t="shared" si="0"/>
        <v>0</v>
      </c>
      <c r="M12" s="56"/>
      <c r="N12" s="44">
        <f t="shared" si="1"/>
        <v>0</v>
      </c>
      <c r="O12" s="61"/>
      <c r="P12" s="57">
        <f t="shared" ref="P12:P22" si="5">+M12*O12</f>
        <v>0</v>
      </c>
      <c r="Q12" s="61"/>
      <c r="R12" s="41">
        <f t="shared" si="3"/>
        <v>0</v>
      </c>
      <c r="S12" s="47">
        <f t="shared" si="4"/>
        <v>0</v>
      </c>
    </row>
    <row r="13" spans="2:19" ht="20.100000000000001" customHeight="1" x14ac:dyDescent="0.2">
      <c r="B13" s="58"/>
      <c r="C13" s="59"/>
      <c r="D13" s="50"/>
      <c r="E13" s="51"/>
      <c r="F13" s="52"/>
      <c r="G13" s="53"/>
      <c r="H13" s="54"/>
      <c r="I13" s="55"/>
      <c r="J13" s="53"/>
      <c r="K13" s="53"/>
      <c r="L13" s="41">
        <f t="shared" si="0"/>
        <v>0</v>
      </c>
      <c r="M13" s="56"/>
      <c r="N13" s="44">
        <f t="shared" si="1"/>
        <v>0</v>
      </c>
      <c r="O13" s="52"/>
      <c r="P13" s="57">
        <f t="shared" si="5"/>
        <v>0</v>
      </c>
      <c r="Q13" s="52"/>
      <c r="R13" s="41">
        <f t="shared" si="3"/>
        <v>0</v>
      </c>
      <c r="S13" s="47">
        <f t="shared" si="4"/>
        <v>0</v>
      </c>
    </row>
    <row r="14" spans="2:19" ht="20.100000000000001" customHeight="1" x14ac:dyDescent="0.2">
      <c r="B14" s="58"/>
      <c r="C14" s="59"/>
      <c r="D14" s="50"/>
      <c r="E14" s="51"/>
      <c r="F14" s="52"/>
      <c r="G14" s="53"/>
      <c r="H14" s="54"/>
      <c r="I14" s="55"/>
      <c r="J14" s="53"/>
      <c r="K14" s="53"/>
      <c r="L14" s="41">
        <f t="shared" si="0"/>
        <v>0</v>
      </c>
      <c r="M14" s="56"/>
      <c r="N14" s="44">
        <f t="shared" si="1"/>
        <v>0</v>
      </c>
      <c r="O14" s="52"/>
      <c r="P14" s="57">
        <f t="shared" si="5"/>
        <v>0</v>
      </c>
      <c r="Q14" s="62"/>
      <c r="R14" s="41">
        <f t="shared" si="3"/>
        <v>0</v>
      </c>
      <c r="S14" s="47">
        <f t="shared" si="4"/>
        <v>0</v>
      </c>
    </row>
    <row r="15" spans="2:19" ht="20.100000000000001" customHeight="1" x14ac:dyDescent="0.2">
      <c r="B15" s="58"/>
      <c r="C15" s="59"/>
      <c r="D15" s="50"/>
      <c r="E15" s="51"/>
      <c r="F15" s="52"/>
      <c r="G15" s="53"/>
      <c r="H15" s="54"/>
      <c r="I15" s="55"/>
      <c r="J15" s="53"/>
      <c r="K15" s="53"/>
      <c r="L15" s="41">
        <f t="shared" si="0"/>
        <v>0</v>
      </c>
      <c r="M15" s="56"/>
      <c r="N15" s="44">
        <f t="shared" si="1"/>
        <v>0</v>
      </c>
      <c r="O15" s="52"/>
      <c r="P15" s="57">
        <f t="shared" si="5"/>
        <v>0</v>
      </c>
      <c r="Q15" s="52"/>
      <c r="R15" s="41">
        <f t="shared" si="3"/>
        <v>0</v>
      </c>
      <c r="S15" s="47">
        <f t="shared" si="4"/>
        <v>0</v>
      </c>
    </row>
    <row r="16" spans="2:19" ht="20.100000000000001" customHeight="1" x14ac:dyDescent="0.2">
      <c r="B16" s="58"/>
      <c r="C16" s="59"/>
      <c r="D16" s="50"/>
      <c r="E16" s="51"/>
      <c r="F16" s="52"/>
      <c r="G16" s="53"/>
      <c r="H16" s="54"/>
      <c r="I16" s="55"/>
      <c r="J16" s="53"/>
      <c r="K16" s="53"/>
      <c r="L16" s="41">
        <f t="shared" si="0"/>
        <v>0</v>
      </c>
      <c r="M16" s="56"/>
      <c r="N16" s="44">
        <f t="shared" si="1"/>
        <v>0</v>
      </c>
      <c r="O16" s="52"/>
      <c r="P16" s="57">
        <f t="shared" si="5"/>
        <v>0</v>
      </c>
      <c r="Q16" s="52"/>
      <c r="R16" s="41">
        <f t="shared" si="3"/>
        <v>0</v>
      </c>
      <c r="S16" s="47">
        <f t="shared" si="4"/>
        <v>0</v>
      </c>
    </row>
    <row r="17" spans="2:19" ht="20.100000000000001" customHeight="1" x14ac:dyDescent="0.2">
      <c r="B17" s="58"/>
      <c r="C17" s="59"/>
      <c r="D17" s="50"/>
      <c r="E17" s="51"/>
      <c r="F17" s="52"/>
      <c r="G17" s="53"/>
      <c r="H17" s="54"/>
      <c r="I17" s="55"/>
      <c r="J17" s="53"/>
      <c r="K17" s="53"/>
      <c r="L17" s="41">
        <f t="shared" si="0"/>
        <v>0</v>
      </c>
      <c r="M17" s="56"/>
      <c r="N17" s="44">
        <f t="shared" si="1"/>
        <v>0</v>
      </c>
      <c r="O17" s="52"/>
      <c r="P17" s="57">
        <f t="shared" si="5"/>
        <v>0</v>
      </c>
      <c r="Q17" s="52"/>
      <c r="R17" s="41">
        <f t="shared" si="3"/>
        <v>0</v>
      </c>
      <c r="S17" s="47">
        <f t="shared" si="4"/>
        <v>0</v>
      </c>
    </row>
    <row r="18" spans="2:19" ht="20.100000000000001" customHeight="1" x14ac:dyDescent="0.2">
      <c r="B18" s="58"/>
      <c r="C18" s="59"/>
      <c r="D18" s="50"/>
      <c r="E18" s="51"/>
      <c r="F18" s="52"/>
      <c r="G18" s="53"/>
      <c r="H18" s="54"/>
      <c r="I18" s="55"/>
      <c r="J18" s="53"/>
      <c r="K18" s="53"/>
      <c r="L18" s="41">
        <f t="shared" si="0"/>
        <v>0</v>
      </c>
      <c r="M18" s="56"/>
      <c r="N18" s="44">
        <f t="shared" si="1"/>
        <v>0</v>
      </c>
      <c r="O18" s="52"/>
      <c r="P18" s="57">
        <f t="shared" si="5"/>
        <v>0</v>
      </c>
      <c r="Q18" s="52"/>
      <c r="R18" s="41">
        <f t="shared" si="3"/>
        <v>0</v>
      </c>
      <c r="S18" s="47">
        <f t="shared" si="4"/>
        <v>0</v>
      </c>
    </row>
    <row r="19" spans="2:19" ht="20.100000000000001" customHeight="1" x14ac:dyDescent="0.2">
      <c r="B19" s="58"/>
      <c r="C19" s="59"/>
      <c r="D19" s="50"/>
      <c r="E19" s="51"/>
      <c r="F19" s="52"/>
      <c r="G19" s="53"/>
      <c r="H19" s="54"/>
      <c r="I19" s="55"/>
      <c r="J19" s="53"/>
      <c r="K19" s="53"/>
      <c r="L19" s="41">
        <f t="shared" si="0"/>
        <v>0</v>
      </c>
      <c r="M19" s="56"/>
      <c r="N19" s="44">
        <f t="shared" si="1"/>
        <v>0</v>
      </c>
      <c r="O19" s="52"/>
      <c r="P19" s="57">
        <f t="shared" si="5"/>
        <v>0</v>
      </c>
      <c r="Q19" s="52"/>
      <c r="R19" s="41">
        <f t="shared" si="3"/>
        <v>0</v>
      </c>
      <c r="S19" s="47">
        <f t="shared" si="4"/>
        <v>0</v>
      </c>
    </row>
    <row r="20" spans="2:19" ht="20.100000000000001" customHeight="1" x14ac:dyDescent="0.2">
      <c r="B20" s="58"/>
      <c r="C20" s="53"/>
      <c r="D20" s="63"/>
      <c r="E20" s="54"/>
      <c r="F20" s="52"/>
      <c r="G20" s="53"/>
      <c r="H20" s="54"/>
      <c r="I20" s="55"/>
      <c r="J20" s="53"/>
      <c r="K20" s="53"/>
      <c r="L20" s="41">
        <f t="shared" si="0"/>
        <v>0</v>
      </c>
      <c r="M20" s="56"/>
      <c r="N20" s="44">
        <f t="shared" si="1"/>
        <v>0</v>
      </c>
      <c r="O20" s="52"/>
      <c r="P20" s="57">
        <f t="shared" si="5"/>
        <v>0</v>
      </c>
      <c r="Q20" s="52"/>
      <c r="R20" s="41">
        <f t="shared" si="3"/>
        <v>0</v>
      </c>
      <c r="S20" s="47">
        <f t="shared" si="4"/>
        <v>0</v>
      </c>
    </row>
    <row r="21" spans="2:19" ht="20.100000000000001" customHeight="1" x14ac:dyDescent="0.2">
      <c r="B21" s="58"/>
      <c r="C21" s="53"/>
      <c r="D21" s="63"/>
      <c r="E21" s="54"/>
      <c r="F21" s="52"/>
      <c r="G21" s="53"/>
      <c r="H21" s="54"/>
      <c r="I21" s="55"/>
      <c r="J21" s="53"/>
      <c r="K21" s="53"/>
      <c r="L21" s="41">
        <f t="shared" si="0"/>
        <v>0</v>
      </c>
      <c r="M21" s="56"/>
      <c r="N21" s="44">
        <f t="shared" si="1"/>
        <v>0</v>
      </c>
      <c r="O21" s="52"/>
      <c r="P21" s="57">
        <f t="shared" si="5"/>
        <v>0</v>
      </c>
      <c r="Q21" s="52"/>
      <c r="R21" s="41">
        <f t="shared" si="3"/>
        <v>0</v>
      </c>
      <c r="S21" s="47">
        <f t="shared" si="4"/>
        <v>0</v>
      </c>
    </row>
    <row r="22" spans="2:19" ht="20.100000000000001" customHeight="1" thickBot="1" x14ac:dyDescent="0.25">
      <c r="B22" s="64"/>
      <c r="C22" s="65"/>
      <c r="D22" s="66"/>
      <c r="E22" s="67"/>
      <c r="F22" s="68"/>
      <c r="G22" s="65"/>
      <c r="H22" s="67"/>
      <c r="I22" s="69"/>
      <c r="J22" s="65"/>
      <c r="K22" s="65"/>
      <c r="L22" s="41">
        <f t="shared" si="0"/>
        <v>0</v>
      </c>
      <c r="M22" s="70"/>
      <c r="N22" s="44">
        <f t="shared" si="1"/>
        <v>0</v>
      </c>
      <c r="O22" s="68"/>
      <c r="P22" s="57">
        <f t="shared" si="5"/>
        <v>0</v>
      </c>
      <c r="Q22" s="68"/>
      <c r="R22" s="41">
        <f t="shared" si="3"/>
        <v>0</v>
      </c>
      <c r="S22" s="47">
        <f t="shared" si="4"/>
        <v>0</v>
      </c>
    </row>
    <row r="23" spans="2:19" s="84" customFormat="1" ht="27.75" customHeight="1" thickBot="1" x14ac:dyDescent="0.25">
      <c r="B23" s="71" t="s">
        <v>36</v>
      </c>
      <c r="C23" s="72"/>
      <c r="D23" s="72"/>
      <c r="E23" s="73"/>
      <c r="F23" s="74"/>
      <c r="G23" s="75"/>
      <c r="H23" s="76"/>
      <c r="I23" s="77"/>
      <c r="J23" s="75"/>
      <c r="K23" s="75"/>
      <c r="L23" s="76"/>
      <c r="M23" s="78"/>
      <c r="N23" s="79">
        <f>SUM(N8:N22)</f>
        <v>0</v>
      </c>
      <c r="O23" s="80">
        <f>SUM(P8:P22)</f>
        <v>0</v>
      </c>
      <c r="P23" s="81"/>
      <c r="Q23" s="82"/>
      <c r="R23" s="83"/>
      <c r="S23" s="79">
        <f>SUM(S8:S22)</f>
        <v>0</v>
      </c>
    </row>
    <row r="24" spans="2:19" ht="18.75" customHeight="1" x14ac:dyDescent="0.2"/>
    <row r="25" spans="2:19" ht="22.5" customHeight="1" x14ac:dyDescent="0.2"/>
    <row r="26" spans="2:19" ht="23.25" customHeight="1" x14ac:dyDescent="0.2"/>
  </sheetData>
  <mergeCells count="11">
    <mergeCell ref="B23:E23"/>
    <mergeCell ref="O23:P23"/>
    <mergeCell ref="Q23:R23"/>
    <mergeCell ref="B1:J1"/>
    <mergeCell ref="B3:C3"/>
    <mergeCell ref="D3:J3"/>
    <mergeCell ref="M3:N3"/>
    <mergeCell ref="B6:B7"/>
    <mergeCell ref="C6:C7"/>
    <mergeCell ref="D6:D7"/>
    <mergeCell ref="E6:E7"/>
  </mergeCells>
  <phoneticPr fontId="3"/>
  <printOptions horizontalCentered="1" verticalCentered="1"/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素材用途単位の帳簿</vt:lpstr>
      <vt:lpstr>素材用途単位の帳簿!Print_Area</vt:lpstr>
    </vt:vector>
  </TitlesOfParts>
  <Company>容リ協会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綾</dc:creator>
  <cp:lastModifiedBy>望月 綾</cp:lastModifiedBy>
  <dcterms:created xsi:type="dcterms:W3CDTF">2019-06-07T05:51:14Z</dcterms:created>
  <dcterms:modified xsi:type="dcterms:W3CDTF">2019-06-07T05:51:26Z</dcterms:modified>
</cp:coreProperties>
</file>