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tsv-fsac001\新ﾌｧｲﾙｻｰﾊﾞ\旧NTSV-003\PJﾌｫﾙﾀﾞ4\環境グループ\協会フォルダ\30　再商品化に向けた\平成29年度の再商品化に向けた\01_再商品化事業者\04_事業者説明会資料（3月）\H29再商品化事業者説明会書類\03紙容器\"/>
    </mc:Choice>
  </mc:AlternateContent>
  <bookViews>
    <workbookView xWindow="-15" yWindow="-15" windowWidth="19170" windowHeight="5970" tabRatio="869"/>
  </bookViews>
  <sheets>
    <sheet name="設定" sheetId="3" r:id="rId1"/>
    <sheet name="月報" sheetId="2" r:id="rId2"/>
    <sheet name="4月" sheetId="11" r:id="rId3"/>
    <sheet name="5月" sheetId="12" r:id="rId4"/>
    <sheet name="6月" sheetId="13" r:id="rId5"/>
    <sheet name="7月" sheetId="14" r:id="rId6"/>
    <sheet name="8月" sheetId="15" r:id="rId7"/>
    <sheet name="9月" sheetId="16" r:id="rId8"/>
    <sheet name="10月" sheetId="17" r:id="rId9"/>
    <sheet name="11月" sheetId="18" r:id="rId10"/>
    <sheet name="12月" sheetId="1" r:id="rId11"/>
    <sheet name="1月" sheetId="4" r:id="rId12"/>
    <sheet name="2月" sheetId="5" r:id="rId13"/>
    <sheet name="3月" sheetId="6" r:id="rId14"/>
    <sheet name="翌年4月" sheetId="7" r:id="rId15"/>
    <sheet name="翌年5月" sheetId="8" r:id="rId16"/>
    <sheet name="翌年6月" sheetId="9" r:id="rId17"/>
  </sheets>
  <definedNames>
    <definedName name="_xlnm.Print_Area" localSheetId="8">'10月'!$A$1:$Q$41</definedName>
    <definedName name="_xlnm.Print_Area" localSheetId="9">'11月'!$A$1:$Q$41</definedName>
    <definedName name="_xlnm.Print_Area" localSheetId="10">'12月'!$A$1:$Q$41</definedName>
    <definedName name="_xlnm.Print_Area" localSheetId="11">'1月'!$A$1:$Q$41</definedName>
    <definedName name="_xlnm.Print_Area" localSheetId="12">'2月'!$A$1:$Q$41</definedName>
    <definedName name="_xlnm.Print_Area" localSheetId="13">'3月'!$A$1:$Q$41</definedName>
    <definedName name="_xlnm.Print_Area" localSheetId="2">'4月'!$A$1:$Q$41</definedName>
    <definedName name="_xlnm.Print_Area" localSheetId="3">'5月'!$A$1:$Q$41</definedName>
    <definedName name="_xlnm.Print_Area" localSheetId="4">'6月'!$A$1:$Q$41</definedName>
    <definedName name="_xlnm.Print_Area" localSheetId="5">'7月'!$A$1:$Q$41</definedName>
    <definedName name="_xlnm.Print_Area" localSheetId="6">'8月'!$A$1:$Q$41</definedName>
    <definedName name="_xlnm.Print_Area" localSheetId="7">'9月'!$A$1:$Q$41</definedName>
    <definedName name="_xlnm.Print_Area" localSheetId="1">月報!$A$1:$M$25</definedName>
    <definedName name="_xlnm.Print_Area" localSheetId="14">翌年4月!$A$1:$Q$41</definedName>
    <definedName name="_xlnm.Print_Area" localSheetId="15">翌年5月!$A$1:$Q$41</definedName>
    <definedName name="_xlnm.Print_Area" localSheetId="16">翌年6月!$A$1:$Q$41</definedName>
  </definedNames>
  <calcPr calcId="152511"/>
</workbook>
</file>

<file path=xl/calcChain.xml><?xml version="1.0" encoding="utf-8"?>
<calcChain xmlns="http://schemas.openxmlformats.org/spreadsheetml/2006/main">
  <c r="P10" i="11" l="1"/>
  <c r="P11" i="11" s="1"/>
  <c r="P12" i="11" s="1"/>
  <c r="P13" i="11" s="1"/>
  <c r="P14" i="11" s="1"/>
  <c r="P15" i="11" s="1"/>
  <c r="P16" i="11" s="1"/>
  <c r="P17" i="11" s="1"/>
  <c r="P18" i="11" s="1"/>
  <c r="P19" i="11" s="1"/>
  <c r="P20" i="11" s="1"/>
  <c r="P21" i="11" s="1"/>
  <c r="P22" i="11" s="1"/>
  <c r="P23" i="11" s="1"/>
  <c r="P24" i="11" s="1"/>
  <c r="P25" i="11" s="1"/>
  <c r="P26" i="11" s="1"/>
  <c r="P27" i="11" s="1"/>
  <c r="P28" i="11" s="1"/>
  <c r="P29" i="11" s="1"/>
  <c r="P30" i="11" s="1"/>
  <c r="P31" i="11" s="1"/>
  <c r="P32" i="11" s="1"/>
  <c r="P33" i="11" s="1"/>
  <c r="P34" i="11" s="1"/>
  <c r="P35" i="11" s="1"/>
  <c r="P36" i="11" s="1"/>
  <c r="P37" i="11" s="1"/>
  <c r="P38" i="11" s="1"/>
  <c r="P39" i="11" s="1"/>
  <c r="L8" i="2" s="1"/>
  <c r="J10" i="11"/>
  <c r="J11" i="11" s="1"/>
  <c r="J12" i="11" s="1"/>
  <c r="J13" i="11" s="1"/>
  <c r="J14" i="11" s="1"/>
  <c r="J15" i="11" s="1"/>
  <c r="J16" i="11" s="1"/>
  <c r="J17" i="11" s="1"/>
  <c r="J18" i="11" s="1"/>
  <c r="J19" i="11" s="1"/>
  <c r="J20" i="11" s="1"/>
  <c r="J21" i="11" s="1"/>
  <c r="J22" i="11" s="1"/>
  <c r="J23" i="11" s="1"/>
  <c r="J24" i="11" s="1"/>
  <c r="J25" i="11" s="1"/>
  <c r="J26" i="11" s="1"/>
  <c r="J27" i="11" s="1"/>
  <c r="J28" i="11" s="1"/>
  <c r="J29" i="11" s="1"/>
  <c r="J30" i="11" s="1"/>
  <c r="J31" i="11" s="1"/>
  <c r="J32" i="11" s="1"/>
  <c r="J33" i="11" s="1"/>
  <c r="J34" i="11" s="1"/>
  <c r="J35" i="11" s="1"/>
  <c r="J36" i="11" s="1"/>
  <c r="J37" i="11" s="1"/>
  <c r="J38" i="11" s="1"/>
  <c r="J39" i="11" s="1"/>
  <c r="G10" i="11"/>
  <c r="G11" i="11" s="1"/>
  <c r="G12" i="11" s="1"/>
  <c r="G13" i="11" s="1"/>
  <c r="G14" i="11" s="1"/>
  <c r="G15" i="11" s="1"/>
  <c r="G16" i="11" s="1"/>
  <c r="G17" i="11" s="1"/>
  <c r="G18" i="11" s="1"/>
  <c r="G19" i="11" s="1"/>
  <c r="G20" i="11" s="1"/>
  <c r="G21" i="11" s="1"/>
  <c r="G22" i="11" s="1"/>
  <c r="G23" i="11" s="1"/>
  <c r="G24" i="11" s="1"/>
  <c r="G25" i="11" s="1"/>
  <c r="G26" i="11" s="1"/>
  <c r="G27" i="11" s="1"/>
  <c r="G28" i="11" s="1"/>
  <c r="G29" i="11" s="1"/>
  <c r="G30" i="11" s="1"/>
  <c r="G31" i="11" s="1"/>
  <c r="G32" i="11" s="1"/>
  <c r="G33" i="11" s="1"/>
  <c r="G34" i="11" s="1"/>
  <c r="G35" i="11" s="1"/>
  <c r="G36" i="11" s="1"/>
  <c r="G37" i="11" s="1"/>
  <c r="G38" i="11" s="1"/>
  <c r="G39" i="11" s="1"/>
  <c r="C41" i="11"/>
  <c r="B8" i="2" s="1"/>
  <c r="C41" i="12"/>
  <c r="B9" i="2" s="1"/>
  <c r="C41" i="13"/>
  <c r="B10" i="2" s="1"/>
  <c r="C41" i="14"/>
  <c r="B11" i="2" s="1"/>
  <c r="C41" i="15"/>
  <c r="B12" i="2" s="1"/>
  <c r="C41" i="16"/>
  <c r="B13" i="2" s="1"/>
  <c r="C41" i="17"/>
  <c r="B15" i="2" s="1"/>
  <c r="C41" i="18"/>
  <c r="B16" i="2" s="1"/>
  <c r="C41" i="1"/>
  <c r="B17" i="2" s="1"/>
  <c r="C41" i="4"/>
  <c r="B18" i="2" s="1"/>
  <c r="C41" i="5"/>
  <c r="B19" i="2" s="1"/>
  <c r="C41" i="6"/>
  <c r="B20" i="2" s="1"/>
  <c r="C41" i="7"/>
  <c r="B21" i="2" s="1"/>
  <c r="C41" i="8"/>
  <c r="B22" i="2" s="1"/>
  <c r="C41" i="9"/>
  <c r="B23" i="2" s="1"/>
  <c r="N41" i="9"/>
  <c r="K23" i="2"/>
  <c r="M41" i="9"/>
  <c r="J23" i="2" s="1"/>
  <c r="L41" i="9"/>
  <c r="I23" i="2" s="1"/>
  <c r="K41" i="9"/>
  <c r="H23" i="2" s="1"/>
  <c r="I41" i="9"/>
  <c r="F23" i="2" s="1"/>
  <c r="H41" i="9"/>
  <c r="E23" i="2" s="1"/>
  <c r="E41" i="9"/>
  <c r="D23" i="2" s="1"/>
  <c r="D41" i="9"/>
  <c r="C23" i="2" s="1"/>
  <c r="N41" i="8"/>
  <c r="K22" i="2" s="1"/>
  <c r="M41" i="8"/>
  <c r="J22" i="2" s="1"/>
  <c r="L41" i="8"/>
  <c r="I22" i="2" s="1"/>
  <c r="K41" i="8"/>
  <c r="H22" i="2" s="1"/>
  <c r="I41" i="8"/>
  <c r="F22" i="2" s="1"/>
  <c r="H41" i="8"/>
  <c r="E22" i="2" s="1"/>
  <c r="E41" i="8"/>
  <c r="D22" i="2" s="1"/>
  <c r="D41" i="8"/>
  <c r="C22" i="2" s="1"/>
  <c r="N41" i="7"/>
  <c r="K21" i="2" s="1"/>
  <c r="M41" i="7"/>
  <c r="J21" i="2" s="1"/>
  <c r="L41" i="7"/>
  <c r="I21" i="2" s="1"/>
  <c r="K41" i="7"/>
  <c r="H21" i="2" s="1"/>
  <c r="I41" i="7"/>
  <c r="F21" i="2"/>
  <c r="H41" i="7"/>
  <c r="E21" i="2"/>
  <c r="E41" i="7"/>
  <c r="D21" i="2"/>
  <c r="D41" i="7"/>
  <c r="C21" i="2"/>
  <c r="N41" i="6"/>
  <c r="K20" i="2" s="1"/>
  <c r="M41" i="6"/>
  <c r="J20" i="2"/>
  <c r="L41" i="6"/>
  <c r="I20" i="2" s="1"/>
  <c r="K41" i="6"/>
  <c r="H20" i="2"/>
  <c r="I41" i="6"/>
  <c r="F20" i="2" s="1"/>
  <c r="H41" i="6"/>
  <c r="E20" i="2"/>
  <c r="E41" i="6"/>
  <c r="D20" i="2"/>
  <c r="D41" i="6"/>
  <c r="C20" i="2"/>
  <c r="N41" i="5"/>
  <c r="K19" i="2" s="1"/>
  <c r="M41" i="5"/>
  <c r="J19" i="2" s="1"/>
  <c r="L41" i="5"/>
  <c r="I19" i="2" s="1"/>
  <c r="K41" i="5"/>
  <c r="H19" i="2" s="1"/>
  <c r="I41" i="5"/>
  <c r="F19" i="2" s="1"/>
  <c r="H41" i="5"/>
  <c r="E19" i="2" s="1"/>
  <c r="E41" i="5"/>
  <c r="D19" i="2" s="1"/>
  <c r="D41" i="5"/>
  <c r="C19" i="2" s="1"/>
  <c r="N41" i="4"/>
  <c r="K18" i="2" s="1"/>
  <c r="M41" i="4"/>
  <c r="J18" i="2"/>
  <c r="L41" i="4"/>
  <c r="I18" i="2"/>
  <c r="K41" i="4"/>
  <c r="H18" i="2"/>
  <c r="I41" i="4"/>
  <c r="F18" i="2" s="1"/>
  <c r="H41" i="4"/>
  <c r="E18" i="2" s="1"/>
  <c r="E41" i="4"/>
  <c r="D18" i="2" s="1"/>
  <c r="D41" i="4"/>
  <c r="C18" i="2" s="1"/>
  <c r="N41" i="1"/>
  <c r="K17" i="2" s="1"/>
  <c r="M41" i="1"/>
  <c r="J17" i="2"/>
  <c r="L41" i="1"/>
  <c r="I17" i="2" s="1"/>
  <c r="K41" i="1"/>
  <c r="H17" i="2" s="1"/>
  <c r="I41" i="1"/>
  <c r="F17" i="2"/>
  <c r="H41" i="1"/>
  <c r="E17" i="2" s="1"/>
  <c r="E41" i="1"/>
  <c r="D17" i="2" s="1"/>
  <c r="D41" i="1"/>
  <c r="C17" i="2"/>
  <c r="N41" i="18"/>
  <c r="K16" i="2" s="1"/>
  <c r="M41" i="18"/>
  <c r="J16" i="2" s="1"/>
  <c r="L41" i="18"/>
  <c r="I16" i="2" s="1"/>
  <c r="K41" i="18"/>
  <c r="H16" i="2" s="1"/>
  <c r="I41" i="18"/>
  <c r="F16" i="2" s="1"/>
  <c r="H41" i="18"/>
  <c r="E16" i="2" s="1"/>
  <c r="E41" i="18"/>
  <c r="D16" i="2" s="1"/>
  <c r="D41" i="18"/>
  <c r="C16" i="2" s="1"/>
  <c r="N41" i="17"/>
  <c r="K15" i="2" s="1"/>
  <c r="M41" i="17"/>
  <c r="J15" i="2" s="1"/>
  <c r="L41" i="17"/>
  <c r="I15" i="2" s="1"/>
  <c r="K41" i="17"/>
  <c r="H15" i="2" s="1"/>
  <c r="I41" i="17"/>
  <c r="F15" i="2" s="1"/>
  <c r="H41" i="17"/>
  <c r="E15" i="2" s="1"/>
  <c r="E41" i="17"/>
  <c r="D15" i="2" s="1"/>
  <c r="D41" i="17"/>
  <c r="C15" i="2" s="1"/>
  <c r="N41" i="16"/>
  <c r="K13" i="2" s="1"/>
  <c r="M41" i="16"/>
  <c r="J13" i="2" s="1"/>
  <c r="L41" i="16"/>
  <c r="I13" i="2" s="1"/>
  <c r="K41" i="16"/>
  <c r="H13" i="2"/>
  <c r="I41" i="16"/>
  <c r="F13" i="2" s="1"/>
  <c r="H41" i="16"/>
  <c r="E13" i="2" s="1"/>
  <c r="E41" i="16"/>
  <c r="D13" i="2"/>
  <c r="D41" i="16"/>
  <c r="C13" i="2" s="1"/>
  <c r="N41" i="15"/>
  <c r="K12" i="2" s="1"/>
  <c r="M41" i="15"/>
  <c r="J12" i="2" s="1"/>
  <c r="L41" i="15"/>
  <c r="I12" i="2"/>
  <c r="K41" i="15"/>
  <c r="H12" i="2" s="1"/>
  <c r="I41" i="15"/>
  <c r="F12" i="2" s="1"/>
  <c r="H41" i="15"/>
  <c r="E12" i="2" s="1"/>
  <c r="E41" i="15"/>
  <c r="D12" i="2" s="1"/>
  <c r="D41" i="15"/>
  <c r="C12" i="2" s="1"/>
  <c r="N41" i="14"/>
  <c r="K11" i="2" s="1"/>
  <c r="M41" i="14"/>
  <c r="J11" i="2" s="1"/>
  <c r="L41" i="14"/>
  <c r="I11" i="2" s="1"/>
  <c r="K41" i="14"/>
  <c r="H11" i="2" s="1"/>
  <c r="I41" i="14"/>
  <c r="F11" i="2" s="1"/>
  <c r="H41" i="14"/>
  <c r="E11" i="2" s="1"/>
  <c r="E41" i="14"/>
  <c r="D11" i="2" s="1"/>
  <c r="D41" i="14"/>
  <c r="C11" i="2" s="1"/>
  <c r="N41" i="13"/>
  <c r="K10" i="2" s="1"/>
  <c r="M41" i="13"/>
  <c r="J10" i="2" s="1"/>
  <c r="L41" i="13"/>
  <c r="I10" i="2"/>
  <c r="K41" i="13"/>
  <c r="H10" i="2"/>
  <c r="I41" i="13"/>
  <c r="F10" i="2"/>
  <c r="H41" i="13"/>
  <c r="E10" i="2" s="1"/>
  <c r="E41" i="13"/>
  <c r="D10" i="2" s="1"/>
  <c r="D41" i="13"/>
  <c r="C10" i="2" s="1"/>
  <c r="N41" i="12"/>
  <c r="K9" i="2" s="1"/>
  <c r="M41" i="12"/>
  <c r="J9" i="2" s="1"/>
  <c r="L41" i="12"/>
  <c r="I9" i="2" s="1"/>
  <c r="K41" i="12"/>
  <c r="H9" i="2" s="1"/>
  <c r="I41" i="12"/>
  <c r="F9" i="2" s="1"/>
  <c r="H41" i="12"/>
  <c r="E9" i="2" s="1"/>
  <c r="E41" i="12"/>
  <c r="D9" i="2" s="1"/>
  <c r="D41" i="12"/>
  <c r="C9" i="2" s="1"/>
  <c r="N41" i="11"/>
  <c r="K8" i="2" s="1"/>
  <c r="M41" i="11"/>
  <c r="J8" i="2" s="1"/>
  <c r="L41" i="11"/>
  <c r="I8" i="2" s="1"/>
  <c r="K41" i="11"/>
  <c r="H8" i="2" s="1"/>
  <c r="I41" i="11"/>
  <c r="F8" i="2" s="1"/>
  <c r="H41" i="11"/>
  <c r="E8" i="2" s="1"/>
  <c r="E41" i="11"/>
  <c r="D8" i="2" s="1"/>
  <c r="D41" i="11"/>
  <c r="C8" i="2" s="1"/>
  <c r="O1" i="11"/>
  <c r="O2" i="11"/>
  <c r="F41" i="11"/>
  <c r="O1" i="12"/>
  <c r="O2" i="12"/>
  <c r="F41" i="12"/>
  <c r="O1" i="13"/>
  <c r="O2" i="13"/>
  <c r="F41" i="13"/>
  <c r="O1" i="14"/>
  <c r="O2" i="14"/>
  <c r="F41" i="14"/>
  <c r="O1" i="15"/>
  <c r="O2" i="15"/>
  <c r="F41" i="15"/>
  <c r="O1" i="16"/>
  <c r="O2" i="16"/>
  <c r="F41" i="16"/>
  <c r="O1" i="17"/>
  <c r="O2" i="17"/>
  <c r="O1" i="18"/>
  <c r="O2" i="18"/>
  <c r="F41" i="18"/>
  <c r="O1" i="7"/>
  <c r="O2" i="7"/>
  <c r="F41" i="7"/>
  <c r="O1" i="8"/>
  <c r="O2" i="8"/>
  <c r="F41" i="8"/>
  <c r="O1" i="9"/>
  <c r="O2" i="9"/>
  <c r="F41" i="9"/>
  <c r="O1" i="5"/>
  <c r="O2" i="5"/>
  <c r="F41" i="5"/>
  <c r="O1" i="6"/>
  <c r="O2" i="6"/>
  <c r="F41" i="6"/>
  <c r="O1" i="4"/>
  <c r="O2" i="4"/>
  <c r="F41" i="4"/>
  <c r="K2" i="2"/>
  <c r="K1" i="2"/>
  <c r="F41" i="1"/>
  <c r="O2" i="1"/>
  <c r="O1" i="1"/>
  <c r="C24" i="2" l="1"/>
  <c r="D24" i="2"/>
  <c r="E24" i="2"/>
  <c r="J24" i="2"/>
  <c r="I24" i="2"/>
  <c r="K24" i="2"/>
  <c r="F24" i="2"/>
  <c r="K14" i="2"/>
  <c r="C25" i="2"/>
  <c r="F25" i="2"/>
  <c r="B25" i="2"/>
  <c r="K25" i="2"/>
  <c r="E25" i="2"/>
  <c r="F14" i="2"/>
  <c r="G9" i="12"/>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9" i="13" s="1"/>
  <c r="G10" i="13" s="1"/>
  <c r="G11" i="13" s="1"/>
  <c r="G12" i="13" s="1"/>
  <c r="G13" i="13" s="1"/>
  <c r="G14" i="13" s="1"/>
  <c r="G15" i="13" s="1"/>
  <c r="G16" i="13" s="1"/>
  <c r="G17" i="13" s="1"/>
  <c r="G18" i="13" s="1"/>
  <c r="G19" i="13" s="1"/>
  <c r="G20" i="13" s="1"/>
  <c r="G21" i="13" s="1"/>
  <c r="G22" i="13" s="1"/>
  <c r="G23" i="13" s="1"/>
  <c r="G24" i="13" s="1"/>
  <c r="G25" i="13" s="1"/>
  <c r="G26" i="13" s="1"/>
  <c r="G27" i="13" s="1"/>
  <c r="G28" i="13" s="1"/>
  <c r="G29" i="13" s="1"/>
  <c r="G30" i="13" s="1"/>
  <c r="G31" i="13" s="1"/>
  <c r="G32" i="13" s="1"/>
  <c r="G33" i="13" s="1"/>
  <c r="G34" i="13" s="1"/>
  <c r="G35" i="13" s="1"/>
  <c r="G36" i="13" s="1"/>
  <c r="G37" i="13" s="1"/>
  <c r="G38" i="13" s="1"/>
  <c r="G39" i="13" s="1"/>
  <c r="G8" i="2"/>
  <c r="G40" i="11"/>
  <c r="D25" i="2"/>
  <c r="J9" i="12"/>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J37" i="12" s="1"/>
  <c r="J38" i="12" s="1"/>
  <c r="J40" i="11"/>
  <c r="J25" i="2"/>
  <c r="J14" i="2"/>
  <c r="P9" i="12"/>
  <c r="P10" i="12" s="1"/>
  <c r="P11" i="12" s="1"/>
  <c r="P12" i="12" s="1"/>
  <c r="P13" i="12" s="1"/>
  <c r="P14" i="12" s="1"/>
  <c r="P15" i="12" s="1"/>
  <c r="P16" i="12" s="1"/>
  <c r="P17" i="12" s="1"/>
  <c r="P18" i="12" s="1"/>
  <c r="P19" i="12" s="1"/>
  <c r="P20" i="12" s="1"/>
  <c r="P21" i="12" s="1"/>
  <c r="P22" i="12" s="1"/>
  <c r="P23" i="12" s="1"/>
  <c r="P24" i="12" s="1"/>
  <c r="P25" i="12" s="1"/>
  <c r="P26" i="12" s="1"/>
  <c r="P27" i="12" s="1"/>
  <c r="P28" i="12" s="1"/>
  <c r="P29" i="12" s="1"/>
  <c r="P30" i="12" s="1"/>
  <c r="P31" i="12" s="1"/>
  <c r="P32" i="12" s="1"/>
  <c r="P33" i="12" s="1"/>
  <c r="P34" i="12" s="1"/>
  <c r="P35" i="12" s="1"/>
  <c r="P36" i="12" s="1"/>
  <c r="P37" i="12" s="1"/>
  <c r="P38" i="12" s="1"/>
  <c r="P39" i="12" s="1"/>
  <c r="P40" i="12" s="1"/>
  <c r="P40" i="11"/>
  <c r="C14" i="2"/>
  <c r="E14" i="2"/>
  <c r="H14" i="2"/>
  <c r="H25" i="2"/>
  <c r="I25" i="2"/>
  <c r="D14" i="2"/>
  <c r="B24" i="2"/>
  <c r="B14" i="2"/>
  <c r="I14" i="2"/>
  <c r="H24" i="2"/>
  <c r="J39" i="12" l="1"/>
  <c r="J40" i="12" s="1"/>
  <c r="P9" i="13"/>
  <c r="P10" i="13" s="1"/>
  <c r="P11" i="13" s="1"/>
  <c r="P12" i="13" s="1"/>
  <c r="P13" i="13" s="1"/>
  <c r="P14" i="13" s="1"/>
  <c r="P15" i="13" s="1"/>
  <c r="P16" i="13" s="1"/>
  <c r="P17" i="13" s="1"/>
  <c r="P18" i="13" s="1"/>
  <c r="P19" i="13" s="1"/>
  <c r="P20" i="13" s="1"/>
  <c r="P21" i="13" s="1"/>
  <c r="P22" i="13" s="1"/>
  <c r="P23" i="13" s="1"/>
  <c r="P24" i="13" s="1"/>
  <c r="P25" i="13" s="1"/>
  <c r="P26" i="13" s="1"/>
  <c r="P27" i="13" s="1"/>
  <c r="P28" i="13" s="1"/>
  <c r="P29" i="13" s="1"/>
  <c r="P30" i="13" s="1"/>
  <c r="P31" i="13" s="1"/>
  <c r="P32" i="13" s="1"/>
  <c r="P33" i="13" s="1"/>
  <c r="P34" i="13" s="1"/>
  <c r="P35" i="13" s="1"/>
  <c r="P36" i="13" s="1"/>
  <c r="P37" i="13" s="1"/>
  <c r="P38" i="13" s="1"/>
  <c r="P39" i="13" s="1"/>
  <c r="L9" i="2"/>
  <c r="G9" i="14"/>
  <c r="G40" i="13"/>
  <c r="G10" i="14" l="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9" i="15" s="1"/>
  <c r="G10" i="15" s="1"/>
  <c r="G11" i="15" s="1"/>
  <c r="G12" i="15" s="1"/>
  <c r="G13" i="15" s="1"/>
  <c r="G14" i="15" s="1"/>
  <c r="G15" i="15" s="1"/>
  <c r="G16" i="15" s="1"/>
  <c r="G17" i="15" s="1"/>
  <c r="G18" i="15" s="1"/>
  <c r="G19" i="15" s="1"/>
  <c r="G20" i="15" s="1"/>
  <c r="G21" i="15" s="1"/>
  <c r="G22" i="15" s="1"/>
  <c r="G23" i="15" s="1"/>
  <c r="G24" i="15" s="1"/>
  <c r="G25" i="15" s="1"/>
  <c r="G26" i="15" s="1"/>
  <c r="G27" i="15" s="1"/>
  <c r="G28" i="15" s="1"/>
  <c r="G29" i="15" s="1"/>
  <c r="G30" i="15" s="1"/>
  <c r="G31" i="15" s="1"/>
  <c r="G32" i="15" s="1"/>
  <c r="G33" i="15" s="1"/>
  <c r="G34" i="15" s="1"/>
  <c r="G35" i="15" s="1"/>
  <c r="G36" i="15" s="1"/>
  <c r="G37" i="15" s="1"/>
  <c r="G38" i="15" s="1"/>
  <c r="G39" i="15" s="1"/>
  <c r="G40" i="15"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9" i="2"/>
  <c r="J9" i="13"/>
  <c r="J10" i="13" s="1"/>
  <c r="J11" i="13" s="1"/>
  <c r="J12" i="13" s="1"/>
  <c r="J13" i="13" s="1"/>
  <c r="J14" i="13" s="1"/>
  <c r="J15" i="13" s="1"/>
  <c r="J16" i="13" s="1"/>
  <c r="J17" i="13" s="1"/>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J39" i="13" s="1"/>
  <c r="J40" i="13" s="1"/>
  <c r="P9" i="14"/>
  <c r="P10" i="14" s="1"/>
  <c r="P11" i="14" s="1"/>
  <c r="P12" i="14" s="1"/>
  <c r="P13" i="14" s="1"/>
  <c r="P14" i="14" s="1"/>
  <c r="P15" i="14" s="1"/>
  <c r="P16" i="14" s="1"/>
  <c r="P17" i="14" s="1"/>
  <c r="P18" i="14" s="1"/>
  <c r="P19" i="14" s="1"/>
  <c r="P20" i="14" s="1"/>
  <c r="P21" i="14" s="1"/>
  <c r="P22" i="14" s="1"/>
  <c r="P23" i="14" s="1"/>
  <c r="P24" i="14" s="1"/>
  <c r="P25" i="14" s="1"/>
  <c r="P26" i="14" s="1"/>
  <c r="P27" i="14" s="1"/>
  <c r="P28" i="14" s="1"/>
  <c r="P29" i="14" s="1"/>
  <c r="P30" i="14" s="1"/>
  <c r="P31" i="14" s="1"/>
  <c r="P32" i="14" s="1"/>
  <c r="P33" i="14" s="1"/>
  <c r="P34" i="14" s="1"/>
  <c r="P35" i="14" s="1"/>
  <c r="P36" i="14" s="1"/>
  <c r="P37" i="14" s="1"/>
  <c r="P38" i="14" s="1"/>
  <c r="P39" i="14" s="1"/>
  <c r="P40" i="14" s="1"/>
  <c r="L10" i="2"/>
  <c r="P40" i="13"/>
  <c r="G40" i="16" l="1"/>
  <c r="G9" i="17"/>
  <c r="J9" i="14"/>
  <c r="J10" i="14" s="1"/>
  <c r="J11" i="14" s="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s="1"/>
  <c r="J34" i="14" s="1"/>
  <c r="J35" i="14" s="1"/>
  <c r="J36" i="14" s="1"/>
  <c r="J37" i="14" s="1"/>
  <c r="J38" i="14" s="1"/>
  <c r="J39" i="14" s="1"/>
  <c r="J40" i="14" s="1"/>
  <c r="G10" i="2"/>
  <c r="P9" i="15"/>
  <c r="P10" i="15" s="1"/>
  <c r="P11" i="15" s="1"/>
  <c r="P12" i="15" s="1"/>
  <c r="P13" i="15" s="1"/>
  <c r="P14" i="15" s="1"/>
  <c r="P15" i="15" s="1"/>
  <c r="P16" i="15" s="1"/>
  <c r="P17" i="15" s="1"/>
  <c r="P18" i="15" s="1"/>
  <c r="P19" i="15" s="1"/>
  <c r="P20" i="15" s="1"/>
  <c r="P21" i="15" s="1"/>
  <c r="P22" i="15" s="1"/>
  <c r="P23" i="15" s="1"/>
  <c r="P24" i="15" s="1"/>
  <c r="P25" i="15" s="1"/>
  <c r="P26" i="15" s="1"/>
  <c r="P27" i="15" s="1"/>
  <c r="P28" i="15" s="1"/>
  <c r="P29" i="15" s="1"/>
  <c r="P30" i="15" s="1"/>
  <c r="P31" i="15" s="1"/>
  <c r="P32" i="15" s="1"/>
  <c r="P33" i="15" s="1"/>
  <c r="P34" i="15" s="1"/>
  <c r="P35" i="15" s="1"/>
  <c r="P36" i="15" s="1"/>
  <c r="P37" i="15" s="1"/>
  <c r="P38" i="15" s="1"/>
  <c r="P39" i="15" s="1"/>
  <c r="P40" i="15" s="1"/>
  <c r="L11" i="2"/>
  <c r="G11" i="2" l="1"/>
  <c r="J9" i="15"/>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G12" i="2" s="1"/>
  <c r="L12" i="2"/>
  <c r="P9" i="16"/>
  <c r="P10" i="16" l="1"/>
  <c r="P11" i="16" s="1"/>
  <c r="P12" i="16" s="1"/>
  <c r="P13" i="16" s="1"/>
  <c r="P14" i="16" s="1"/>
  <c r="P15" i="16" s="1"/>
  <c r="P16" i="16" s="1"/>
  <c r="P17" i="16" s="1"/>
  <c r="P18" i="16" s="1"/>
  <c r="P19" i="16" s="1"/>
  <c r="P20" i="16" s="1"/>
  <c r="P21" i="16" s="1"/>
  <c r="P22" i="16" s="1"/>
  <c r="P23" i="16" s="1"/>
  <c r="P24" i="16" s="1"/>
  <c r="P25" i="16" s="1"/>
  <c r="P26" i="16" s="1"/>
  <c r="P27" i="16" s="1"/>
  <c r="P28" i="16" s="1"/>
  <c r="P29" i="16" s="1"/>
  <c r="P30" i="16" s="1"/>
  <c r="P31" i="16" s="1"/>
  <c r="P32" i="16" s="1"/>
  <c r="P33" i="16" s="1"/>
  <c r="P34" i="16" s="1"/>
  <c r="P35" i="16" s="1"/>
  <c r="P36" i="16" s="1"/>
  <c r="P37" i="16" s="1"/>
  <c r="P38" i="16" s="1"/>
  <c r="P39" i="16" s="1"/>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J40" i="16" s="1"/>
  <c r="P40" i="16" l="1"/>
  <c r="L13" i="2"/>
  <c r="P9" i="17"/>
  <c r="P10" i="17" s="1"/>
  <c r="P11" i="17" s="1"/>
  <c r="P12" i="17" s="1"/>
  <c r="P13" i="17" s="1"/>
  <c r="P14" i="17" s="1"/>
  <c r="P15" i="17" s="1"/>
  <c r="P16" i="17" s="1"/>
  <c r="P17" i="17" s="1"/>
  <c r="P18" i="17" s="1"/>
  <c r="P19" i="17" s="1"/>
  <c r="P20" i="17" s="1"/>
  <c r="P21" i="17" s="1"/>
  <c r="P22" i="17" s="1"/>
  <c r="P23" i="17" s="1"/>
  <c r="P24" i="17" s="1"/>
  <c r="P25" i="17" s="1"/>
  <c r="P26" i="17" s="1"/>
  <c r="P27" i="17" s="1"/>
  <c r="P28" i="17" s="1"/>
  <c r="P29" i="17" s="1"/>
  <c r="P30" i="17" s="1"/>
  <c r="P31" i="17" s="1"/>
  <c r="P32" i="17" s="1"/>
  <c r="P33" i="17" s="1"/>
  <c r="P34" i="17" s="1"/>
  <c r="P35" i="17" s="1"/>
  <c r="P36" i="17" s="1"/>
  <c r="P37" i="17" s="1"/>
  <c r="P38" i="17" s="1"/>
  <c r="P39" i="17" s="1"/>
  <c r="P40" i="17" s="1"/>
  <c r="P9" i="18" s="1"/>
  <c r="P10" i="18" s="1"/>
  <c r="P11" i="18" s="1"/>
  <c r="P12" i="18" s="1"/>
  <c r="P13" i="18" s="1"/>
  <c r="P14" i="18" s="1"/>
  <c r="P15" i="18" s="1"/>
  <c r="P16" i="18" s="1"/>
  <c r="P17" i="18" s="1"/>
  <c r="P18" i="18" s="1"/>
  <c r="P19" i="18" s="1"/>
  <c r="P20" i="18" s="1"/>
  <c r="P21" i="18" s="1"/>
  <c r="P22" i="18" s="1"/>
  <c r="P23" i="18" s="1"/>
  <c r="P24" i="18" s="1"/>
  <c r="P25" i="18" s="1"/>
  <c r="P26" i="18" s="1"/>
  <c r="P27" i="18" s="1"/>
  <c r="P28" i="18" s="1"/>
  <c r="P29" i="18" s="1"/>
  <c r="P30" i="18" s="1"/>
  <c r="P31" i="18" s="1"/>
  <c r="P32" i="18" s="1"/>
  <c r="P33" i="18" s="1"/>
  <c r="P34" i="18" s="1"/>
  <c r="P35" i="18" s="1"/>
  <c r="P36" i="18" s="1"/>
  <c r="P37" i="18" s="1"/>
  <c r="P38" i="18" s="1"/>
  <c r="P39" i="18" s="1"/>
  <c r="J9" i="17"/>
  <c r="J10" i="17" s="1"/>
  <c r="J11" i="17" s="1"/>
  <c r="J12" i="17" s="1"/>
  <c r="J13" i="17" s="1"/>
  <c r="J14" i="17" s="1"/>
  <c r="J15" i="17" s="1"/>
  <c r="J16" i="17" s="1"/>
  <c r="J17" i="17" s="1"/>
  <c r="J18" i="17" s="1"/>
  <c r="J19" i="17" s="1"/>
  <c r="J20" i="17" s="1"/>
  <c r="J21" i="17" s="1"/>
  <c r="J22" i="17" s="1"/>
  <c r="J23" i="17" s="1"/>
  <c r="J24" i="17" s="1"/>
  <c r="J25" i="17" s="1"/>
  <c r="J26" i="17" s="1"/>
  <c r="J27" i="17" s="1"/>
  <c r="J28" i="17" s="1"/>
  <c r="J29" i="17" s="1"/>
  <c r="J30" i="17" s="1"/>
  <c r="J31" i="17" s="1"/>
  <c r="J32" i="17" s="1"/>
  <c r="J33" i="17" s="1"/>
  <c r="J34" i="17" s="1"/>
  <c r="J35" i="17" s="1"/>
  <c r="J36" i="17" s="1"/>
  <c r="J37" i="17" s="1"/>
  <c r="J38" i="17" s="1"/>
  <c r="J39" i="17" s="1"/>
  <c r="J40" i="17" s="1"/>
  <c r="J9" i="18" s="1"/>
  <c r="J10" i="18" s="1"/>
  <c r="J11" i="18" s="1"/>
  <c r="J12" i="18" s="1"/>
  <c r="J13" i="18" s="1"/>
  <c r="J14" i="18" s="1"/>
  <c r="J15" i="18" s="1"/>
  <c r="J16" i="18" s="1"/>
  <c r="J17" i="18" s="1"/>
  <c r="J18" i="18" s="1"/>
  <c r="J19" i="18" s="1"/>
  <c r="J20" i="18" s="1"/>
  <c r="J21" i="18" s="1"/>
  <c r="J22" i="18" s="1"/>
  <c r="J23" i="18" s="1"/>
  <c r="J24" i="18" s="1"/>
  <c r="J25" i="18" s="1"/>
  <c r="J26" i="18" s="1"/>
  <c r="J27" i="18" s="1"/>
  <c r="J28" i="18" s="1"/>
  <c r="J29" i="18" s="1"/>
  <c r="J30" i="18" s="1"/>
  <c r="J31" i="18" s="1"/>
  <c r="J32" i="18" s="1"/>
  <c r="J33" i="18" s="1"/>
  <c r="J34" i="18" s="1"/>
  <c r="J35" i="18" s="1"/>
  <c r="J36" i="18" s="1"/>
  <c r="J37" i="18" s="1"/>
  <c r="J38" i="18" s="1"/>
  <c r="J39" i="18" s="1"/>
  <c r="G13" i="2"/>
  <c r="L15" i="2" l="1"/>
  <c r="G15" i="2"/>
  <c r="J40" i="18"/>
  <c r="J9" i="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G16" i="2"/>
  <c r="P9" i="1"/>
  <c r="P10" i="1" s="1"/>
  <c r="P11" i="1" s="1"/>
  <c r="P12" i="1" s="1"/>
  <c r="P13" i="1" s="1"/>
  <c r="P14" i="1" s="1"/>
  <c r="P15" i="1" s="1"/>
  <c r="P16" i="1" s="1"/>
  <c r="P17" i="1" s="1"/>
  <c r="P18" i="1" s="1"/>
  <c r="P19" i="1" s="1"/>
  <c r="P20" i="1" s="1"/>
  <c r="P21" i="1" s="1"/>
  <c r="P22" i="1" s="1"/>
  <c r="P23" i="1" s="1"/>
  <c r="P24" i="1" s="1"/>
  <c r="P25" i="1" s="1"/>
  <c r="P26" i="1" s="1"/>
  <c r="P27" i="1" s="1"/>
  <c r="P28" i="1" s="1"/>
  <c r="P29" i="1" s="1"/>
  <c r="P30" i="1" s="1"/>
  <c r="P31" i="1" s="1"/>
  <c r="P32" i="1" s="1"/>
  <c r="P33" i="1" s="1"/>
  <c r="P34" i="1" s="1"/>
  <c r="P35" i="1" s="1"/>
  <c r="P36" i="1" s="1"/>
  <c r="P37" i="1" s="1"/>
  <c r="P38" i="1" s="1"/>
  <c r="P39" i="1" s="1"/>
  <c r="P40" i="1" s="1"/>
  <c r="L16" i="2"/>
  <c r="P40" i="18"/>
  <c r="P9" i="4" l="1"/>
  <c r="P10" i="4" s="1"/>
  <c r="P11" i="4" s="1"/>
  <c r="P12" i="4" s="1"/>
  <c r="P13" i="4" s="1"/>
  <c r="P14" i="4" s="1"/>
  <c r="P15" i="4" s="1"/>
  <c r="P16" i="4" s="1"/>
  <c r="P17" i="4" s="1"/>
  <c r="P18" i="4" s="1"/>
  <c r="P19" i="4" s="1"/>
  <c r="P20" i="4" s="1"/>
  <c r="P21" i="4" s="1"/>
  <c r="P22" i="4" s="1"/>
  <c r="P23" i="4" s="1"/>
  <c r="P24" i="4" s="1"/>
  <c r="P25" i="4" s="1"/>
  <c r="P26" i="4" s="1"/>
  <c r="P27" i="4" s="1"/>
  <c r="P28" i="4" s="1"/>
  <c r="P29" i="4" s="1"/>
  <c r="P30" i="4" s="1"/>
  <c r="P31" i="4" s="1"/>
  <c r="P32" i="4" s="1"/>
  <c r="P33" i="4" s="1"/>
  <c r="P34" i="4" s="1"/>
  <c r="P35" i="4" s="1"/>
  <c r="P36" i="4" s="1"/>
  <c r="P37" i="4" s="1"/>
  <c r="P38" i="4" s="1"/>
  <c r="P39" i="4" s="1"/>
  <c r="L17" i="2"/>
  <c r="J9" i="4"/>
  <c r="J10" i="4" s="1"/>
  <c r="J11" i="4" s="1"/>
  <c r="J12" i="4" s="1"/>
  <c r="J13" i="4" s="1"/>
  <c r="J14" i="4" s="1"/>
  <c r="J15" i="4" s="1"/>
  <c r="J16" i="4" s="1"/>
  <c r="J17" i="4" s="1"/>
  <c r="J18" i="4" s="1"/>
  <c r="J19" i="4" s="1"/>
  <c r="J20" i="4" s="1"/>
  <c r="J21" i="4" s="1"/>
  <c r="J22" i="4" s="1"/>
  <c r="J23" i="4" s="1"/>
  <c r="J24" i="4" s="1"/>
  <c r="J25" i="4" s="1"/>
  <c r="J26" i="4" s="1"/>
  <c r="J27" i="4" s="1"/>
  <c r="J28" i="4" s="1"/>
  <c r="J29" i="4" s="1"/>
  <c r="J30" i="4" s="1"/>
  <c r="J31" i="4" s="1"/>
  <c r="J32" i="4" s="1"/>
  <c r="J33" i="4" s="1"/>
  <c r="J34" i="4" s="1"/>
  <c r="J35" i="4" s="1"/>
  <c r="J36" i="4" s="1"/>
  <c r="J37" i="4" s="1"/>
  <c r="J38" i="4" s="1"/>
  <c r="J39" i="4" s="1"/>
  <c r="J40" i="4" s="1"/>
  <c r="G17" i="2"/>
  <c r="P40" i="4" l="1"/>
  <c r="L18" i="2" s="1"/>
  <c r="J9" i="5"/>
  <c r="J10" i="5" s="1"/>
  <c r="J11" i="5" s="1"/>
  <c r="J12" i="5" s="1"/>
  <c r="J13" i="5" s="1"/>
  <c r="J14" i="5" s="1"/>
  <c r="J15" i="5" s="1"/>
  <c r="J16" i="5" s="1"/>
  <c r="J17" i="5" s="1"/>
  <c r="J18" i="5" s="1"/>
  <c r="J19" i="5" s="1"/>
  <c r="J20" i="5" s="1"/>
  <c r="J21" i="5" s="1"/>
  <c r="J22" i="5" s="1"/>
  <c r="J23" i="5" s="1"/>
  <c r="J24" i="5" s="1"/>
  <c r="J25" i="5" s="1"/>
  <c r="J26" i="5" s="1"/>
  <c r="J27" i="5" s="1"/>
  <c r="J28" i="5" s="1"/>
  <c r="J29" i="5" s="1"/>
  <c r="J30" i="5" s="1"/>
  <c r="J31" i="5" s="1"/>
  <c r="J32" i="5" s="1"/>
  <c r="J33" i="5" s="1"/>
  <c r="J34" i="5" s="1"/>
  <c r="J35" i="5" s="1"/>
  <c r="J36" i="5" s="1"/>
  <c r="J37" i="5" s="1"/>
  <c r="G18" i="2"/>
  <c r="P9" i="5" l="1"/>
  <c r="P10" i="5" s="1"/>
  <c r="P11" i="5" s="1"/>
  <c r="P12" i="5" s="1"/>
  <c r="P13" i="5" s="1"/>
  <c r="P14" i="5" s="1"/>
  <c r="P15" i="5" s="1"/>
  <c r="P16" i="5" s="1"/>
  <c r="P17" i="5" s="1"/>
  <c r="P18" i="5" s="1"/>
  <c r="P19" i="5" s="1"/>
  <c r="P20" i="5" s="1"/>
  <c r="P21" i="5" s="1"/>
  <c r="P22" i="5" s="1"/>
  <c r="P23" i="5" s="1"/>
  <c r="P24" i="5" s="1"/>
  <c r="P25" i="5" s="1"/>
  <c r="P26" i="5" s="1"/>
  <c r="P27" i="5" s="1"/>
  <c r="P28" i="5" s="1"/>
  <c r="P29" i="5" s="1"/>
  <c r="P30" i="5" s="1"/>
  <c r="P31" i="5" s="1"/>
  <c r="P32" i="5" s="1"/>
  <c r="P33" i="5" s="1"/>
  <c r="P34" i="5" s="1"/>
  <c r="P35" i="5" s="1"/>
  <c r="P36" i="5" s="1"/>
  <c r="P37" i="5" s="1"/>
  <c r="L19" i="2" s="1"/>
  <c r="G19" i="2"/>
  <c r="J38" i="5"/>
  <c r="P38" i="5" l="1"/>
  <c r="J9" i="6"/>
  <c r="J10" i="6" s="1"/>
  <c r="J11" i="6" s="1"/>
  <c r="J12" i="6" s="1"/>
  <c r="J13" i="6" s="1"/>
  <c r="J14" i="6" s="1"/>
  <c r="J15" i="6" s="1"/>
  <c r="J16" i="6" s="1"/>
  <c r="J17" i="6" s="1"/>
  <c r="J18" i="6" s="1"/>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39" i="5"/>
  <c r="J40" i="5" s="1"/>
  <c r="P9" i="6"/>
  <c r="P10" i="6" s="1"/>
  <c r="P11" i="6" s="1"/>
  <c r="P12" i="6" s="1"/>
  <c r="P13" i="6" s="1"/>
  <c r="P14" i="6" s="1"/>
  <c r="P15" i="6" s="1"/>
  <c r="P16" i="6" s="1"/>
  <c r="P17" i="6" s="1"/>
  <c r="P18" i="6" s="1"/>
  <c r="P19" i="6" s="1"/>
  <c r="P20" i="6" s="1"/>
  <c r="P21" i="6" s="1"/>
  <c r="P22" i="6" s="1"/>
  <c r="P23" i="6" s="1"/>
  <c r="P24" i="6" s="1"/>
  <c r="P25" i="6" s="1"/>
  <c r="P26" i="6" s="1"/>
  <c r="P27" i="6" s="1"/>
  <c r="P28" i="6" s="1"/>
  <c r="P29" i="6" s="1"/>
  <c r="P30" i="6" s="1"/>
  <c r="P31" i="6" s="1"/>
  <c r="P32" i="6" s="1"/>
  <c r="P33" i="6" s="1"/>
  <c r="P34" i="6" s="1"/>
  <c r="P35" i="6" s="1"/>
  <c r="P36" i="6" s="1"/>
  <c r="P37" i="6" s="1"/>
  <c r="P38" i="6" s="1"/>
  <c r="P39" i="6" s="1"/>
  <c r="P40" i="6" s="1"/>
  <c r="P39" i="5"/>
  <c r="P40" i="5" s="1"/>
  <c r="L20" i="2" l="1"/>
  <c r="P9" i="7"/>
  <c r="G20" i="2"/>
  <c r="J9" i="7"/>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P10" i="7" l="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J9" i="8"/>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J33" i="8" s="1"/>
  <c r="J34" i="8" s="1"/>
  <c r="J35" i="8" s="1"/>
  <c r="J36" i="8" s="1"/>
  <c r="J37" i="8" s="1"/>
  <c r="J38" i="8" s="1"/>
  <c r="J39" i="8" s="1"/>
  <c r="J40" i="8" s="1"/>
  <c r="G21" i="2"/>
  <c r="J40" i="7"/>
  <c r="P9" i="8" l="1"/>
  <c r="P10" i="8" s="1"/>
  <c r="P11" i="8" s="1"/>
  <c r="P12" i="8" s="1"/>
  <c r="P13" i="8" s="1"/>
  <c r="P14" i="8" s="1"/>
  <c r="P15" i="8" s="1"/>
  <c r="P16" i="8" s="1"/>
  <c r="P17" i="8" s="1"/>
  <c r="P18" i="8" s="1"/>
  <c r="P19" i="8" s="1"/>
  <c r="P20" i="8" s="1"/>
  <c r="P21" i="8" s="1"/>
  <c r="P22" i="8" s="1"/>
  <c r="P23" i="8" s="1"/>
  <c r="P24" i="8" s="1"/>
  <c r="P25" i="8" s="1"/>
  <c r="P26" i="8" s="1"/>
  <c r="P27" i="8" s="1"/>
  <c r="P28" i="8" s="1"/>
  <c r="P29" i="8" s="1"/>
  <c r="P30" i="8" s="1"/>
  <c r="P31" i="8" s="1"/>
  <c r="P32" i="8" s="1"/>
  <c r="P33" i="8" s="1"/>
  <c r="P34" i="8" s="1"/>
  <c r="P35" i="8" s="1"/>
  <c r="P36" i="8" s="1"/>
  <c r="P37" i="8" s="1"/>
  <c r="P38" i="8" s="1"/>
  <c r="P39" i="8" s="1"/>
  <c r="L21" i="2"/>
  <c r="P40" i="7"/>
  <c r="J9" i="9"/>
  <c r="J10" i="9" s="1"/>
  <c r="J11" i="9" s="1"/>
  <c r="J12" i="9" s="1"/>
  <c r="J13" i="9" s="1"/>
  <c r="J14" i="9" s="1"/>
  <c r="J15" i="9" s="1"/>
  <c r="J16" i="9" s="1"/>
  <c r="J17" i="9" s="1"/>
  <c r="J18" i="9" s="1"/>
  <c r="J19" i="9" s="1"/>
  <c r="J20" i="9" s="1"/>
  <c r="J21" i="9" s="1"/>
  <c r="J22" i="9" s="1"/>
  <c r="J23" i="9" s="1"/>
  <c r="J24" i="9" s="1"/>
  <c r="J25" i="9" s="1"/>
  <c r="J26" i="9" s="1"/>
  <c r="J27" i="9" s="1"/>
  <c r="J28" i="9" s="1"/>
  <c r="J29" i="9" s="1"/>
  <c r="J30" i="9" s="1"/>
  <c r="J31" i="9" s="1"/>
  <c r="J32" i="9" s="1"/>
  <c r="J33" i="9" s="1"/>
  <c r="J34" i="9" s="1"/>
  <c r="J35" i="9" s="1"/>
  <c r="J36" i="9" s="1"/>
  <c r="J37" i="9" s="1"/>
  <c r="J38" i="9" s="1"/>
  <c r="J39" i="9" s="1"/>
  <c r="G22" i="2"/>
  <c r="P40" i="8" l="1"/>
  <c r="P9" i="9" s="1"/>
  <c r="P10" i="9" s="1"/>
  <c r="P11" i="9" s="1"/>
  <c r="P12" i="9" s="1"/>
  <c r="P13" i="9" s="1"/>
  <c r="P14" i="9" s="1"/>
  <c r="P15" i="9" s="1"/>
  <c r="P16" i="9" s="1"/>
  <c r="P17" i="9" s="1"/>
  <c r="P18" i="9" s="1"/>
  <c r="P19" i="9" s="1"/>
  <c r="P20" i="9" s="1"/>
  <c r="P21" i="9" s="1"/>
  <c r="P22" i="9" s="1"/>
  <c r="P23" i="9" s="1"/>
  <c r="P24" i="9" s="1"/>
  <c r="P25" i="9" s="1"/>
  <c r="P26" i="9" s="1"/>
  <c r="P27" i="9" s="1"/>
  <c r="P28" i="9" s="1"/>
  <c r="P29" i="9" s="1"/>
  <c r="P30" i="9" s="1"/>
  <c r="P31" i="9" s="1"/>
  <c r="P32" i="9" s="1"/>
  <c r="P33" i="9" s="1"/>
  <c r="P34" i="9" s="1"/>
  <c r="P35" i="9" s="1"/>
  <c r="P36" i="9" s="1"/>
  <c r="P37" i="9" s="1"/>
  <c r="P38" i="9" s="1"/>
  <c r="P39" i="9" s="1"/>
  <c r="G23" i="2"/>
  <c r="J40" i="9"/>
  <c r="F41" i="17"/>
  <c r="G10" i="17"/>
  <c r="G11" i="17" s="1"/>
  <c r="G12" i="17" s="1"/>
  <c r="G13" i="17" s="1"/>
  <c r="G14" i="17" s="1"/>
  <c r="G15" i="17" s="1"/>
  <c r="G16" i="17" s="1"/>
  <c r="G17" i="17" s="1"/>
  <c r="G18" i="17" s="1"/>
  <c r="G19" i="17" s="1"/>
  <c r="G20" i="17" s="1"/>
  <c r="G21" i="17" s="1"/>
  <c r="G22" i="17" s="1"/>
  <c r="G23" i="17" s="1"/>
  <c r="G24" i="17" s="1"/>
  <c r="G25" i="17" s="1"/>
  <c r="G26" i="17" s="1"/>
  <c r="G27" i="17" s="1"/>
  <c r="G28" i="17" s="1"/>
  <c r="G29" i="17" s="1"/>
  <c r="G30" i="17" s="1"/>
  <c r="G31" i="17" s="1"/>
  <c r="G32" i="17" s="1"/>
  <c r="G33" i="17" s="1"/>
  <c r="G34" i="17" s="1"/>
  <c r="G35" i="17" s="1"/>
  <c r="G36" i="17" s="1"/>
  <c r="G37" i="17" s="1"/>
  <c r="G38" i="17" s="1"/>
  <c r="G39" i="17" s="1"/>
  <c r="G40" i="17" s="1"/>
  <c r="G9" i="18" s="1"/>
  <c r="G10" i="18" s="1"/>
  <c r="G11" i="18" s="1"/>
  <c r="G12" i="18" s="1"/>
  <c r="G13" i="18" s="1"/>
  <c r="G14" i="18" s="1"/>
  <c r="G15" i="18" s="1"/>
  <c r="G16" i="18" s="1"/>
  <c r="G17" i="18" s="1"/>
  <c r="G18" i="18" s="1"/>
  <c r="G19" i="18" s="1"/>
  <c r="G20" i="18" s="1"/>
  <c r="G21" i="18" s="1"/>
  <c r="G22" i="18" s="1"/>
  <c r="G23" i="18" s="1"/>
  <c r="G24" i="18" s="1"/>
  <c r="G25" i="18" s="1"/>
  <c r="G26" i="18" s="1"/>
  <c r="G27" i="18" s="1"/>
  <c r="G28" i="18" s="1"/>
  <c r="G29" i="18" s="1"/>
  <c r="G30" i="18" s="1"/>
  <c r="G31" i="18" s="1"/>
  <c r="G32" i="18" s="1"/>
  <c r="G33" i="18" s="1"/>
  <c r="G34" i="18" s="1"/>
  <c r="G35" i="18" s="1"/>
  <c r="G36" i="18" s="1"/>
  <c r="G37" i="18" s="1"/>
  <c r="G38" i="18" s="1"/>
  <c r="G39" i="18" s="1"/>
  <c r="L23" i="2" l="1"/>
  <c r="P40" i="9"/>
  <c r="L22" i="2"/>
  <c r="G40" i="18"/>
  <c r="G9" i="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9" i="6" l="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39" i="5"/>
  <c r="G40" i="5" s="1"/>
  <c r="G40" i="7" l="1"/>
  <c r="G9" i="8"/>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G40" i="8" s="1"/>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alcChain>
</file>

<file path=xl/sharedStrings.xml><?xml version="1.0" encoding="utf-8"?>
<sst xmlns="http://schemas.openxmlformats.org/spreadsheetml/2006/main" count="1103" uniqueCount="131">
  <si>
    <t>事業者名：</t>
    <rPh sb="0" eb="3">
      <t>ジギョウシャ</t>
    </rPh>
    <rPh sb="3" eb="4">
      <t>メイ</t>
    </rPh>
    <phoneticPr fontId="2"/>
  </si>
  <si>
    <t>［固形燃料化］</t>
    <rPh sb="1" eb="3">
      <t>コケイ</t>
    </rPh>
    <rPh sb="3" eb="5">
      <t>ネンリョウ</t>
    </rPh>
    <rPh sb="5" eb="6">
      <t>カ</t>
    </rPh>
    <phoneticPr fontId="2"/>
  </si>
  <si>
    <t>再生処理施設（工場）名：</t>
    <rPh sb="0" eb="2">
      <t>サイセイ</t>
    </rPh>
    <rPh sb="2" eb="4">
      <t>ショリ</t>
    </rPh>
    <rPh sb="4" eb="6">
      <t>シセツ</t>
    </rPh>
    <rPh sb="7" eb="9">
      <t>コウジョウ</t>
    </rPh>
    <rPh sb="10" eb="11">
      <t>メイ</t>
    </rPh>
    <phoneticPr fontId="2"/>
  </si>
  <si>
    <t>（単位：ｋｇ）</t>
    <rPh sb="1" eb="3">
      <t>タンイ</t>
    </rPh>
    <phoneticPr fontId="2"/>
  </si>
  <si>
    <t>月/日</t>
    <rPh sb="0" eb="1">
      <t>ツキ</t>
    </rPh>
    <rPh sb="2" eb="3">
      <t>ヒ</t>
    </rPh>
    <phoneticPr fontId="2"/>
  </si>
  <si>
    <t>引取先
(構成事業者)</t>
    <rPh sb="0" eb="2">
      <t>ヒキトリ</t>
    </rPh>
    <rPh sb="2" eb="3">
      <t>サキ</t>
    </rPh>
    <rPh sb="5" eb="7">
      <t>コウセイ</t>
    </rPh>
    <rPh sb="7" eb="10">
      <t>ジギョウシャ</t>
    </rPh>
    <phoneticPr fontId="2"/>
  </si>
  <si>
    <t>引取量（貴社工場スケール計量値）</t>
    <rPh sb="0" eb="3">
      <t>ヒキトリリョウ</t>
    </rPh>
    <rPh sb="4" eb="6">
      <t>キシャ</t>
    </rPh>
    <rPh sb="6" eb="8">
      <t>コウジョウ</t>
    </rPh>
    <rPh sb="12" eb="15">
      <t>ケイリョウチ</t>
    </rPh>
    <phoneticPr fontId="2"/>
  </si>
  <si>
    <t>プロセス投入量</t>
    <rPh sb="4" eb="6">
      <t>トウニュウ</t>
    </rPh>
    <rPh sb="6" eb="7">
      <t>リョウ</t>
    </rPh>
    <phoneticPr fontId="2"/>
  </si>
  <si>
    <t>プロセス投入残
（紙製容器包装）</t>
    <rPh sb="4" eb="6">
      <t>トウニュウ</t>
    </rPh>
    <rPh sb="6" eb="7">
      <t>ザン</t>
    </rPh>
    <rPh sb="9" eb="11">
      <t>カミセイ</t>
    </rPh>
    <rPh sb="11" eb="13">
      <t>ヨウキ</t>
    </rPh>
    <rPh sb="13" eb="15">
      <t>ホウソウ</t>
    </rPh>
    <phoneticPr fontId="2"/>
  </si>
  <si>
    <t>固形燃料化製品</t>
    <rPh sb="0" eb="2">
      <t>コケイ</t>
    </rPh>
    <rPh sb="2" eb="4">
      <t>ネンリョウ</t>
    </rPh>
    <rPh sb="4" eb="5">
      <t>カ</t>
    </rPh>
    <rPh sb="5" eb="7">
      <t>セイヒン</t>
    </rPh>
    <phoneticPr fontId="2"/>
  </si>
  <si>
    <t>所要時間
(注3)</t>
    <rPh sb="0" eb="2">
      <t>ショヨウ</t>
    </rPh>
    <rPh sb="2" eb="4">
      <t>ジカン</t>
    </rPh>
    <rPh sb="6" eb="7">
      <t>チュウ</t>
    </rPh>
    <phoneticPr fontId="2"/>
  </si>
  <si>
    <t>前処理異物</t>
    <rPh sb="0" eb="3">
      <t>マエショリ</t>
    </rPh>
    <rPh sb="3" eb="4">
      <t>イ</t>
    </rPh>
    <rPh sb="4" eb="5">
      <t>モノ</t>
    </rPh>
    <phoneticPr fontId="2"/>
  </si>
  <si>
    <t>固形燃料製造工程投入量</t>
    <rPh sb="0" eb="2">
      <t>コケイ</t>
    </rPh>
    <rPh sb="2" eb="4">
      <t>ネンリョウ</t>
    </rPh>
    <rPh sb="4" eb="6">
      <t>セイゾウ</t>
    </rPh>
    <rPh sb="6" eb="8">
      <t>コウテイ</t>
    </rPh>
    <rPh sb="8" eb="10">
      <t>トウニュウ</t>
    </rPh>
    <rPh sb="10" eb="11">
      <t>リョウ</t>
    </rPh>
    <phoneticPr fontId="2"/>
  </si>
  <si>
    <t>再資源化量（注1）</t>
    <rPh sb="0" eb="1">
      <t>サイ</t>
    </rPh>
    <rPh sb="1" eb="3">
      <t>シゲン</t>
    </rPh>
    <rPh sb="3" eb="4">
      <t>カ</t>
    </rPh>
    <rPh sb="4" eb="5">
      <t>リョウ</t>
    </rPh>
    <rPh sb="6" eb="7">
      <t>チュウ</t>
    </rPh>
    <phoneticPr fontId="2"/>
  </si>
  <si>
    <t>産廃処理
対象量</t>
    <rPh sb="0" eb="2">
      <t>サンハイ</t>
    </rPh>
    <rPh sb="2" eb="4">
      <t>ショリ</t>
    </rPh>
    <rPh sb="5" eb="7">
      <t>タイショウ</t>
    </rPh>
    <rPh sb="7" eb="8">
      <t>リョウ</t>
    </rPh>
    <phoneticPr fontId="2"/>
  </si>
  <si>
    <t>固形燃料化
製品製造量</t>
    <rPh sb="0" eb="2">
      <t>コケイ</t>
    </rPh>
    <rPh sb="2" eb="4">
      <t>ネンリョウ</t>
    </rPh>
    <rPh sb="4" eb="5">
      <t>カ</t>
    </rPh>
    <rPh sb="6" eb="8">
      <t>セイヒン</t>
    </rPh>
    <rPh sb="8" eb="10">
      <t>セイゾウ</t>
    </rPh>
    <rPh sb="10" eb="11">
      <t>リョウ</t>
    </rPh>
    <phoneticPr fontId="2"/>
  </si>
  <si>
    <t>出荷量（貴社工場スケール計量値）（注2）</t>
    <rPh sb="0" eb="2">
      <t>シュッカ</t>
    </rPh>
    <rPh sb="2" eb="3">
      <t>リョウ</t>
    </rPh>
    <rPh sb="4" eb="6">
      <t>キシャ</t>
    </rPh>
    <rPh sb="6" eb="8">
      <t>コウジョウ</t>
    </rPh>
    <rPh sb="12" eb="14">
      <t>ケイリョウ</t>
    </rPh>
    <rPh sb="14" eb="15">
      <t>チ</t>
    </rPh>
    <rPh sb="17" eb="18">
      <t>チュウ</t>
    </rPh>
    <phoneticPr fontId="2"/>
  </si>
  <si>
    <t>販売先</t>
    <rPh sb="0" eb="2">
      <t>ハンバイ</t>
    </rPh>
    <rPh sb="2" eb="3">
      <t>サキ</t>
    </rPh>
    <phoneticPr fontId="2"/>
  </si>
  <si>
    <t>処分量</t>
    <rPh sb="0" eb="2">
      <t>ショブン</t>
    </rPh>
    <rPh sb="2" eb="3">
      <t>リョウ</t>
    </rPh>
    <phoneticPr fontId="2"/>
  </si>
  <si>
    <t>処分残</t>
    <rPh sb="0" eb="2">
      <t>ショブン</t>
    </rPh>
    <rPh sb="2" eb="3">
      <t>ザン</t>
    </rPh>
    <phoneticPr fontId="2"/>
  </si>
  <si>
    <t>紙製容器包装</t>
    <rPh sb="0" eb="2">
      <t>カミセイ</t>
    </rPh>
    <rPh sb="2" eb="3">
      <t>カタチ</t>
    </rPh>
    <rPh sb="3" eb="4">
      <t>ウツワ</t>
    </rPh>
    <rPh sb="4" eb="6">
      <t>ホウソウ</t>
    </rPh>
    <phoneticPr fontId="2"/>
  </si>
  <si>
    <t>他材料</t>
    <rPh sb="0" eb="1">
      <t>ホカ</t>
    </rPh>
    <rPh sb="1" eb="3">
      <t>ザイリョウ</t>
    </rPh>
    <phoneticPr fontId="2"/>
  </si>
  <si>
    <t>うち）
紙製容器包装</t>
    <rPh sb="4" eb="6">
      <t>カミセイ</t>
    </rPh>
    <rPh sb="6" eb="7">
      <t>カタチ</t>
    </rPh>
    <rPh sb="7" eb="8">
      <t>ウツワ</t>
    </rPh>
    <rPh sb="8" eb="10">
      <t>ホウソウ</t>
    </rPh>
    <phoneticPr fontId="2"/>
  </si>
  <si>
    <t>前月繰越</t>
    <rPh sb="0" eb="2">
      <t>ゼンゲツ</t>
    </rPh>
    <rPh sb="2" eb="4">
      <t>クリコシ</t>
    </rPh>
    <phoneticPr fontId="2"/>
  </si>
  <si>
    <t>合計</t>
    <rPh sb="0" eb="2">
      <t>ゴウケイ</t>
    </rPh>
    <phoneticPr fontId="2"/>
  </si>
  <si>
    <t>※固形燃料製造工程で他材料を投入する場合、固形燃料化製品製造量及び出荷量の記入欄には内訳として紙製容器包装の使用量を記載してください。</t>
    <rPh sb="1" eb="3">
      <t>コケイ</t>
    </rPh>
    <rPh sb="3" eb="5">
      <t>ネンリョウ</t>
    </rPh>
    <rPh sb="5" eb="7">
      <t>セイゾウ</t>
    </rPh>
    <rPh sb="7" eb="9">
      <t>コウテイ</t>
    </rPh>
    <rPh sb="10" eb="11">
      <t>タ</t>
    </rPh>
    <rPh sb="11" eb="13">
      <t>ザイリョウ</t>
    </rPh>
    <rPh sb="14" eb="16">
      <t>トウニュウ</t>
    </rPh>
    <rPh sb="18" eb="20">
      <t>バアイ</t>
    </rPh>
    <rPh sb="21" eb="23">
      <t>コケイ</t>
    </rPh>
    <rPh sb="23" eb="26">
      <t>ネンリョウカ</t>
    </rPh>
    <rPh sb="26" eb="28">
      <t>セイヒン</t>
    </rPh>
    <rPh sb="28" eb="30">
      <t>セイゾウ</t>
    </rPh>
    <rPh sb="30" eb="31">
      <t>リョウ</t>
    </rPh>
    <rPh sb="31" eb="32">
      <t>オヨ</t>
    </rPh>
    <rPh sb="33" eb="35">
      <t>シュッカ</t>
    </rPh>
    <rPh sb="35" eb="36">
      <t>リョウ</t>
    </rPh>
    <rPh sb="37" eb="39">
      <t>キニュウ</t>
    </rPh>
    <rPh sb="39" eb="40">
      <t>ラン</t>
    </rPh>
    <rPh sb="42" eb="44">
      <t>ウチワケ</t>
    </rPh>
    <rPh sb="47" eb="49">
      <t>カミセイ</t>
    </rPh>
    <rPh sb="49" eb="51">
      <t>ヨウキ</t>
    </rPh>
    <rPh sb="51" eb="53">
      <t>ホウソウ</t>
    </rPh>
    <rPh sb="54" eb="57">
      <t>シヨウリョウ</t>
    </rPh>
    <rPh sb="58" eb="60">
      <t>キサイ</t>
    </rPh>
    <phoneticPr fontId="2"/>
  </si>
  <si>
    <t>※実施した日のみ、実施した内容を記載してください。</t>
    <rPh sb="1" eb="3">
      <t>ジッシ</t>
    </rPh>
    <rPh sb="5" eb="6">
      <t>ヒ</t>
    </rPh>
    <rPh sb="9" eb="11">
      <t>ジッシ</t>
    </rPh>
    <rPh sb="13" eb="15">
      <t>ナイヨウ</t>
    </rPh>
    <rPh sb="16" eb="18">
      <t>キサイ</t>
    </rPh>
    <phoneticPr fontId="2"/>
  </si>
  <si>
    <t>注１）前処理異物の再資源化量　⇒　番線、段ボール、牛乳パック等が該当します。紙製容器包装以外で廃棄処理せずに資源として販売するもの。</t>
    <rPh sb="0" eb="1">
      <t>チュウ</t>
    </rPh>
    <rPh sb="3" eb="6">
      <t>マエショリ</t>
    </rPh>
    <rPh sb="6" eb="8">
      <t>イブツ</t>
    </rPh>
    <rPh sb="9" eb="12">
      <t>サイシゲン</t>
    </rPh>
    <rPh sb="12" eb="13">
      <t>カ</t>
    </rPh>
    <rPh sb="13" eb="14">
      <t>リョウ</t>
    </rPh>
    <rPh sb="17" eb="19">
      <t>バンセン</t>
    </rPh>
    <rPh sb="20" eb="21">
      <t>ダン</t>
    </rPh>
    <rPh sb="25" eb="27">
      <t>ギュウニュウ</t>
    </rPh>
    <rPh sb="30" eb="31">
      <t>トウ</t>
    </rPh>
    <rPh sb="32" eb="34">
      <t>ガイトウ</t>
    </rPh>
    <rPh sb="38" eb="40">
      <t>カミセイ</t>
    </rPh>
    <rPh sb="40" eb="42">
      <t>ヨウキ</t>
    </rPh>
    <rPh sb="42" eb="44">
      <t>ホウソウ</t>
    </rPh>
    <rPh sb="44" eb="46">
      <t>イガイ</t>
    </rPh>
    <rPh sb="47" eb="49">
      <t>ハイキ</t>
    </rPh>
    <rPh sb="49" eb="51">
      <t>ショリ</t>
    </rPh>
    <rPh sb="54" eb="56">
      <t>シゲン</t>
    </rPh>
    <rPh sb="59" eb="61">
      <t>ハンバイ</t>
    </rPh>
    <phoneticPr fontId="2"/>
  </si>
  <si>
    <t>注２）出荷量　⇒　再生処理施設から販売先へ出荷する際の計量値を記入します。販売先の工場での受入計量値等ではありません。</t>
    <rPh sb="0" eb="1">
      <t>チュウ</t>
    </rPh>
    <rPh sb="3" eb="5">
      <t>シュッカ</t>
    </rPh>
    <rPh sb="5" eb="6">
      <t>リョウ</t>
    </rPh>
    <rPh sb="9" eb="11">
      <t>サイセイ</t>
    </rPh>
    <rPh sb="11" eb="13">
      <t>ショリ</t>
    </rPh>
    <rPh sb="13" eb="15">
      <t>シセツ</t>
    </rPh>
    <rPh sb="17" eb="19">
      <t>ハンバイ</t>
    </rPh>
    <rPh sb="19" eb="20">
      <t>サキ</t>
    </rPh>
    <rPh sb="21" eb="23">
      <t>シュッカ</t>
    </rPh>
    <rPh sb="25" eb="26">
      <t>サイ</t>
    </rPh>
    <rPh sb="27" eb="29">
      <t>ケイリョウ</t>
    </rPh>
    <rPh sb="29" eb="30">
      <t>チ</t>
    </rPh>
    <rPh sb="31" eb="33">
      <t>キニュウ</t>
    </rPh>
    <rPh sb="37" eb="39">
      <t>ハンバイ</t>
    </rPh>
    <rPh sb="39" eb="40">
      <t>サキ</t>
    </rPh>
    <rPh sb="41" eb="43">
      <t>コウジョウ</t>
    </rPh>
    <rPh sb="45" eb="47">
      <t>ウケイレ</t>
    </rPh>
    <rPh sb="47" eb="49">
      <t>ケイリョウ</t>
    </rPh>
    <rPh sb="49" eb="50">
      <t>チ</t>
    </rPh>
    <rPh sb="50" eb="51">
      <t>トウ</t>
    </rPh>
    <phoneticPr fontId="2"/>
  </si>
  <si>
    <t>注３）紙製容器包装を処理した概略の所要時間を30分単位で記入してください。（例：作業時間が13時～15時30分の場合は2.5と記入）</t>
    <rPh sb="0" eb="1">
      <t>チュウ</t>
    </rPh>
    <rPh sb="3" eb="4">
      <t>カミ</t>
    </rPh>
    <rPh sb="4" eb="5">
      <t>セイ</t>
    </rPh>
    <rPh sb="5" eb="7">
      <t>ヨウキ</t>
    </rPh>
    <rPh sb="7" eb="9">
      <t>ホウソウ</t>
    </rPh>
    <rPh sb="10" eb="12">
      <t>ショリ</t>
    </rPh>
    <rPh sb="14" eb="16">
      <t>ガイリャク</t>
    </rPh>
    <rPh sb="17" eb="19">
      <t>ショヨウ</t>
    </rPh>
    <rPh sb="19" eb="21">
      <t>ジカン</t>
    </rPh>
    <rPh sb="24" eb="25">
      <t>フン</t>
    </rPh>
    <rPh sb="25" eb="27">
      <t>タンイ</t>
    </rPh>
    <rPh sb="28" eb="30">
      <t>キニュウ</t>
    </rPh>
    <phoneticPr fontId="2"/>
  </si>
  <si>
    <t>［固形燃料化］</t>
    <rPh sb="1" eb="3">
      <t>コケイ</t>
    </rPh>
    <rPh sb="3" eb="6">
      <t>ネンリョウカ</t>
    </rPh>
    <phoneticPr fontId="2"/>
  </si>
  <si>
    <t>月</t>
    <rPh sb="0" eb="1">
      <t>ツキ</t>
    </rPh>
    <phoneticPr fontId="2"/>
  </si>
  <si>
    <t>プロセス
投入残
（紙製容器包装）</t>
    <rPh sb="5" eb="7">
      <t>トウニュウ</t>
    </rPh>
    <rPh sb="7" eb="8">
      <t>ザン</t>
    </rPh>
    <rPh sb="10" eb="12">
      <t>カミセイ</t>
    </rPh>
    <rPh sb="12" eb="14">
      <t>ヨウキ</t>
    </rPh>
    <rPh sb="14" eb="16">
      <t>ホウソウ</t>
    </rPh>
    <phoneticPr fontId="2"/>
  </si>
  <si>
    <t xml:space="preserve">販売先
</t>
    <rPh sb="0" eb="2">
      <t>ハンバイ</t>
    </rPh>
    <rPh sb="2" eb="3">
      <t>サキ</t>
    </rPh>
    <phoneticPr fontId="2"/>
  </si>
  <si>
    <t>固形燃料化製造工程投入量</t>
    <rPh sb="0" eb="2">
      <t>コケイ</t>
    </rPh>
    <rPh sb="2" eb="4">
      <t>ネンリョウ</t>
    </rPh>
    <rPh sb="4" eb="5">
      <t>カ</t>
    </rPh>
    <rPh sb="5" eb="7">
      <t>セイゾウ</t>
    </rPh>
    <rPh sb="7" eb="9">
      <t>コウテイ</t>
    </rPh>
    <rPh sb="9" eb="11">
      <t>トウニュウ</t>
    </rPh>
    <rPh sb="11" eb="12">
      <t>リョウ</t>
    </rPh>
    <phoneticPr fontId="2"/>
  </si>
  <si>
    <t>製品
製造量</t>
    <rPh sb="0" eb="2">
      <t>セイヒン</t>
    </rPh>
    <rPh sb="3" eb="5">
      <t>セイゾウ</t>
    </rPh>
    <rPh sb="5" eb="6">
      <t>リョウ</t>
    </rPh>
    <phoneticPr fontId="2"/>
  </si>
  <si>
    <t>出荷量（貴社工場スケール計量値）</t>
    <rPh sb="0" eb="2">
      <t>シュッカ</t>
    </rPh>
    <rPh sb="2" eb="3">
      <t>リョウ</t>
    </rPh>
    <rPh sb="4" eb="6">
      <t>キシャ</t>
    </rPh>
    <rPh sb="6" eb="8">
      <t>コウジョウ</t>
    </rPh>
    <rPh sb="12" eb="14">
      <t>ケイリョウ</t>
    </rPh>
    <rPh sb="14" eb="15">
      <t>チ</t>
    </rPh>
    <phoneticPr fontId="2"/>
  </si>
  <si>
    <t>再資源
化量</t>
    <rPh sb="0" eb="1">
      <t>サイ</t>
    </rPh>
    <rPh sb="1" eb="3">
      <t>シゲン</t>
    </rPh>
    <rPh sb="4" eb="5">
      <t>カ</t>
    </rPh>
    <rPh sb="5" eb="6">
      <t>リョウ</t>
    </rPh>
    <phoneticPr fontId="2"/>
  </si>
  <si>
    <t>紙製容
器包装</t>
    <rPh sb="0" eb="2">
      <t>カミセイ</t>
    </rPh>
    <rPh sb="2" eb="3">
      <t>カタチ</t>
    </rPh>
    <rPh sb="4" eb="5">
      <t>ウツワ</t>
    </rPh>
    <rPh sb="5" eb="7">
      <t>ホウソウ</t>
    </rPh>
    <phoneticPr fontId="2"/>
  </si>
  <si>
    <t>うち）
紙製容
器包装</t>
    <rPh sb="4" eb="6">
      <t>カミセイ</t>
    </rPh>
    <rPh sb="6" eb="7">
      <t>カタチ</t>
    </rPh>
    <rPh sb="8" eb="9">
      <t>ウツワ</t>
    </rPh>
    <rPh sb="9" eb="11">
      <t>ホウソウ</t>
    </rPh>
    <phoneticPr fontId="2"/>
  </si>
  <si>
    <t>4月</t>
    <rPh sb="1" eb="2">
      <t>ツキ</t>
    </rPh>
    <phoneticPr fontId="2"/>
  </si>
  <si>
    <t>5月</t>
  </si>
  <si>
    <t>6月</t>
  </si>
  <si>
    <t>7月</t>
  </si>
  <si>
    <t>8月</t>
  </si>
  <si>
    <t>9月</t>
  </si>
  <si>
    <t>上期計</t>
    <rPh sb="0" eb="2">
      <t>カミキ</t>
    </rPh>
    <rPh sb="2" eb="3">
      <t>ケイ</t>
    </rPh>
    <phoneticPr fontId="2"/>
  </si>
  <si>
    <t>10月</t>
  </si>
  <si>
    <t>11月</t>
  </si>
  <si>
    <t>12月</t>
  </si>
  <si>
    <t>1月</t>
  </si>
  <si>
    <t>2月</t>
  </si>
  <si>
    <t>3月</t>
  </si>
  <si>
    <t>4月</t>
  </si>
  <si>
    <t>下期計</t>
    <rPh sb="0" eb="2">
      <t>シモキ</t>
    </rPh>
    <rPh sb="2" eb="3">
      <t>ケイ</t>
    </rPh>
    <phoneticPr fontId="2"/>
  </si>
  <si>
    <t>年度計</t>
    <rPh sb="0" eb="2">
      <t>ネンド</t>
    </rPh>
    <rPh sb="2" eb="3">
      <t>ケイ</t>
    </rPh>
    <phoneticPr fontId="2"/>
  </si>
  <si>
    <t>下記の内容をご確認の上、選別作業を実施してください。</t>
    <phoneticPr fontId="2"/>
  </si>
  <si>
    <t>事業者名</t>
    <rPh sb="0" eb="2">
      <t>ジギョウ</t>
    </rPh>
    <rPh sb="2" eb="3">
      <t>シャ</t>
    </rPh>
    <rPh sb="3" eb="4">
      <t>メイ</t>
    </rPh>
    <phoneticPr fontId="2"/>
  </si>
  <si>
    <t>＜注意事項＞</t>
    <rPh sb="1" eb="3">
      <t>チュウイ</t>
    </rPh>
    <rPh sb="3" eb="5">
      <t>ジコウ</t>
    </rPh>
    <phoneticPr fontId="2"/>
  </si>
  <si>
    <t>・この日報月報は、一事業者、工場一つの方用に作成されています。</t>
    <rPh sb="3" eb="5">
      <t>ニッポウ</t>
    </rPh>
    <rPh sb="5" eb="7">
      <t>ゲッポウ</t>
    </rPh>
    <rPh sb="9" eb="10">
      <t>イチ</t>
    </rPh>
    <rPh sb="10" eb="12">
      <t>ジギョウ</t>
    </rPh>
    <rPh sb="12" eb="13">
      <t>シャ</t>
    </rPh>
    <rPh sb="14" eb="16">
      <t>コウジョウ</t>
    </rPh>
    <rPh sb="16" eb="17">
      <t>ヒト</t>
    </rPh>
    <rPh sb="19" eb="20">
      <t>カタ</t>
    </rPh>
    <rPh sb="20" eb="21">
      <t>ヨウ</t>
    </rPh>
    <rPh sb="22" eb="24">
      <t>サクセイ</t>
    </rPh>
    <phoneticPr fontId="2"/>
  </si>
  <si>
    <t>・協会へ報告の際には、このファイルのシートを削除することなくアップロードしてください。</t>
    <rPh sb="1" eb="3">
      <t>キョウカイ</t>
    </rPh>
    <rPh sb="4" eb="6">
      <t>ホウコク</t>
    </rPh>
    <rPh sb="7" eb="8">
      <t>サイ</t>
    </rPh>
    <rPh sb="22" eb="24">
      <t>サクジョ</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</si>
  <si>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</si>
  <si>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</si>
  <si>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</si>
  <si>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</si>
  <si>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</si>
  <si>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</si>
  <si>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</si>
  <si>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</si>
  <si>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</si>
  <si>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</si>
  <si>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</si>
  <si>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</si>
  <si>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</si>
  <si>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</si>
  <si>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</si>
  <si>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</si>
  <si>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</si>
  <si>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</si>
  <si>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</si>
  <si>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</si>
  <si>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</si>
  <si>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</si>
  <si>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</si>
  <si>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</si>
  <si>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</si>
  <si>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</si>
  <si>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</si>
  <si>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</si>
  <si>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</si>
  <si>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</si>
  <si>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</si>
  <si>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　　　　　　</t>
    <phoneticPr fontId="2"/>
  </si>
  <si>
    <t>4月</t>
    <rPh sb="1" eb="2">
      <t>ガツ</t>
    </rPh>
    <phoneticPr fontId="2"/>
  </si>
  <si>
    <t>出荷残
（紙製容器包装）</t>
    <rPh sb="0" eb="2">
      <t>シュッカ</t>
    </rPh>
    <rPh sb="2" eb="3">
      <t>ザン</t>
    </rPh>
    <rPh sb="5" eb="7">
      <t>カミセイ</t>
    </rPh>
    <rPh sb="7" eb="9">
      <t>ヨウキ</t>
    </rPh>
    <rPh sb="9" eb="11">
      <t>ホウソウ</t>
    </rPh>
    <phoneticPr fontId="2"/>
  </si>
  <si>
    <t>　　　　　　</t>
    <phoneticPr fontId="2"/>
  </si>
  <si>
    <t>下記の内容をご確認の上、選別作業を実施してください。</t>
    <phoneticPr fontId="2"/>
  </si>
  <si>
    <t>　　　　　　</t>
    <phoneticPr fontId="2"/>
  </si>
  <si>
    <t>下記の内容をご確認の上、選別作業を実施してください。</t>
    <phoneticPr fontId="2"/>
  </si>
  <si>
    <t>　　　　　　</t>
    <phoneticPr fontId="2"/>
  </si>
  <si>
    <t>下記の内容をご確認の上、選別作業を実施してください。</t>
    <phoneticPr fontId="2"/>
  </si>
  <si>
    <t>　　　　　　</t>
    <phoneticPr fontId="2"/>
  </si>
  <si>
    <t>下記の内容をご確認の上、選別作業を実施してください。</t>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</si>
  <si>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</si>
  <si>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</si>
  <si>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</si>
  <si>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</si>
  <si>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</si>
  <si>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</si>
  <si>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</si>
  <si>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</si>
  <si>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</si>
  <si>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</si>
  <si>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</si>
  <si>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・複数工場もしくはジョイントグループを複数お持ちの方は、それぞれのファイルをアップロードしてください。</t>
    <rPh sb="1" eb="3">
      <t>フクスウ</t>
    </rPh>
    <rPh sb="3" eb="5">
      <t>コウジョウ</t>
    </rPh>
    <rPh sb="19" eb="21">
      <t>フクスウ</t>
    </rPh>
    <rPh sb="22" eb="23">
      <t>モ</t>
    </rPh>
    <rPh sb="25" eb="26">
      <t>カタ</t>
    </rPh>
    <phoneticPr fontId="2"/>
  </si>
  <si>
    <t>工場名</t>
    <rPh sb="0" eb="2">
      <t>コウジョウ</t>
    </rPh>
    <rPh sb="2" eb="3">
      <t>メイ</t>
    </rPh>
    <phoneticPr fontId="2"/>
  </si>
  <si>
    <t>ここに入力することで、すべてのシートに表示されます</t>
    <rPh sb="3" eb="5">
      <t>ニュウリョク</t>
    </rPh>
    <rPh sb="19" eb="21">
      <t>ヒョウジ</t>
    </rPh>
    <phoneticPr fontId="2"/>
  </si>
  <si>
    <t>・日報を正しく入力することで、月報には自動的に数値が入力されますので月報シートに新たに</t>
    <rPh sb="1" eb="3">
      <t>ニッポウ</t>
    </rPh>
    <rPh sb="4" eb="5">
      <t>タダ</t>
    </rPh>
    <rPh sb="7" eb="9">
      <t>ニュウリョク</t>
    </rPh>
    <rPh sb="15" eb="17">
      <t>ゲッポウ</t>
    </rPh>
    <rPh sb="19" eb="22">
      <t>ジドウテキ</t>
    </rPh>
    <rPh sb="23" eb="25">
      <t>スウチ</t>
    </rPh>
    <rPh sb="26" eb="28">
      <t>ニュウリョク</t>
    </rPh>
    <rPh sb="34" eb="36">
      <t>ゲッポウ</t>
    </rPh>
    <rPh sb="40" eb="41">
      <t>アラ</t>
    </rPh>
    <phoneticPr fontId="2"/>
  </si>
  <si>
    <t>・複数の工場をお持ちの方はファイルをコピーして別の名前で保管してください。</t>
    <rPh sb="1" eb="3">
      <t>フクスウ</t>
    </rPh>
    <rPh sb="4" eb="6">
      <t>コウジョウ</t>
    </rPh>
    <rPh sb="8" eb="9">
      <t>モ</t>
    </rPh>
    <rPh sb="11" eb="12">
      <t>カタ</t>
    </rPh>
    <rPh sb="23" eb="24">
      <t>ベツ</t>
    </rPh>
    <rPh sb="25" eb="27">
      <t>ナマエ</t>
    </rPh>
    <rPh sb="28" eb="30">
      <t>ホカン</t>
    </rPh>
    <phoneticPr fontId="2"/>
  </si>
  <si>
    <t>数値をご入力いただく必要はありません。</t>
    <rPh sb="0" eb="2">
      <t>スウチ</t>
    </rPh>
    <rPh sb="4" eb="6">
      <t>ニュウリョク</t>
    </rPh>
    <rPh sb="10" eb="12">
      <t>ヒツヨウ</t>
    </rPh>
    <phoneticPr fontId="2"/>
  </si>
  <si>
    <t>ＲＥＩＮＳで、ファイルのアップロードは３つまで可能です。３つ以上の場合は、圧縮してください。</t>
    <rPh sb="23" eb="25">
      <t>カノウ</t>
    </rPh>
    <rPh sb="30" eb="32">
      <t>イジョウ</t>
    </rPh>
    <rPh sb="33" eb="35">
      <t>バアイ</t>
    </rPh>
    <rPh sb="37" eb="39">
      <t>アッシュク</t>
    </rPh>
    <phoneticPr fontId="2"/>
  </si>
  <si>
    <t>平成29年</t>
    <rPh sb="0" eb="2">
      <t>ヘイセイ</t>
    </rPh>
    <rPh sb="4" eb="5">
      <t>ネン</t>
    </rPh>
    <phoneticPr fontId="2"/>
  </si>
  <si>
    <t>管理帳簿月報（平成29年度分）</t>
    <rPh sb="0" eb="2">
      <t>カンリ</t>
    </rPh>
    <rPh sb="2" eb="4">
      <t>チョウボ</t>
    </rPh>
    <rPh sb="4" eb="6">
      <t>ゲッポウ</t>
    </rPh>
    <rPh sb="7" eb="9">
      <t>ヘイセイ</t>
    </rPh>
    <rPh sb="11" eb="14">
      <t>ネンドブン</t>
    </rPh>
    <phoneticPr fontId="2"/>
  </si>
  <si>
    <t>平成30年</t>
  </si>
  <si>
    <t>平成30年</t>
    <rPh sb="0" eb="2">
      <t>ヘイセイ</t>
    </rPh>
    <rPh sb="4" eb="5">
      <t>ネン</t>
    </rPh>
    <phoneticPr fontId="2"/>
  </si>
  <si>
    <t>当年度の販売が終了した場合は↓から販売終了を選択してください</t>
    <rPh sb="0" eb="3">
      <t>トウネンド</t>
    </rPh>
    <rPh sb="4" eb="6">
      <t>ハンバイ</t>
    </rPh>
    <rPh sb="7" eb="9">
      <t>シュウリョウ</t>
    </rPh>
    <rPh sb="11" eb="13">
      <t>バアイ</t>
    </rPh>
    <rPh sb="17" eb="19">
      <t>ハンバイ</t>
    </rPh>
    <rPh sb="19" eb="21">
      <t>シュウリョウ</t>
    </rPh>
    <rPh sb="22" eb="24">
      <t>センタク</t>
    </rPh>
    <phoneticPr fontId="2"/>
  </si>
  <si>
    <t>販売終了</t>
    <rPh sb="0" eb="2">
      <t>ハンバイ</t>
    </rPh>
    <rPh sb="2" eb="4">
      <t>シュウリョウ</t>
    </rPh>
    <phoneticPr fontId="2"/>
  </si>
  <si>
    <t>管理帳簿日報（平成29年度分）</t>
  </si>
  <si>
    <t>管理帳簿日報（平成29年度分）</t>
    <rPh sb="0" eb="2">
      <t>カンリ</t>
    </rPh>
    <rPh sb="2" eb="4">
      <t>チョウボ</t>
    </rPh>
    <rPh sb="4" eb="6">
      <t>ニッポウ</t>
    </rPh>
    <rPh sb="7" eb="9">
      <t>ヘイセイ</t>
    </rPh>
    <rPh sb="11" eb="14">
      <t>ネンドブン</t>
    </rPh>
    <phoneticPr fontId="2"/>
  </si>
  <si>
    <t>↑REINS工程間実績入力値(注４）</t>
    <rPh sb="6" eb="8">
      <t>コウテイ</t>
    </rPh>
    <rPh sb="8" eb="9">
      <t>カン</t>
    </rPh>
    <rPh sb="9" eb="11">
      <t>ジッセキ</t>
    </rPh>
    <rPh sb="11" eb="13">
      <t>ニュウリョク</t>
    </rPh>
    <rPh sb="13" eb="14">
      <t>チ</t>
    </rPh>
    <rPh sb="15" eb="16">
      <t>チュウ</t>
    </rPh>
    <phoneticPr fontId="2"/>
  </si>
  <si>
    <t>注４）固形燃料製造工程間投入量の紙製容器包装の数値が工程間実績入力値となります。</t>
    <rPh sb="0" eb="1">
      <t>チュウ</t>
    </rPh>
    <rPh sb="3" eb="5">
      <t>コケイ</t>
    </rPh>
    <rPh sb="5" eb="7">
      <t>ネンリョウ</t>
    </rPh>
    <rPh sb="7" eb="9">
      <t>セイゾウ</t>
    </rPh>
    <rPh sb="9" eb="11">
      <t>コウテイ</t>
    </rPh>
    <rPh sb="11" eb="12">
      <t>カン</t>
    </rPh>
    <rPh sb="12" eb="14">
      <t>トウニュウ</t>
    </rPh>
    <rPh sb="14" eb="15">
      <t>リョウ</t>
    </rPh>
    <rPh sb="16" eb="18">
      <t>カミセイ</t>
    </rPh>
    <rPh sb="18" eb="20">
      <t>ヨウキ</t>
    </rPh>
    <rPh sb="20" eb="22">
      <t>ホウソウ</t>
    </rPh>
    <rPh sb="23" eb="25">
      <t>スウチ</t>
    </rPh>
    <rPh sb="26" eb="28">
      <t>コウテイ</t>
    </rPh>
    <rPh sb="28" eb="29">
      <t>カン</t>
    </rPh>
    <rPh sb="29" eb="31">
      <t>ジッセキ</t>
    </rPh>
    <rPh sb="31" eb="33">
      <t>ニュウリョク</t>
    </rPh>
    <rPh sb="33" eb="34">
      <t>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</si>
</sst>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indexed="10"/>
      <name val="ＭＳ Ｐゴシック"/>
      <family val="3"/>
      <charset val="128"/>
    </font>
    <font>
      <sz val="14"/>
      <name val="ＭＳ Ｐゴシック"/>
      <family val="3"/>
      <charset val="128"/>
    </font>
    <font>
      <sz val="9"/>
      <name val="ＭＳ Ｐゴシック"/>
      <family val="3"/>
      <charset val="128"/>
    </font>
    <font>
      <b/>
      <sz val="18"/>
      <name val="ＭＳ Ｐゴシック"/>
      <family val="3"/>
      <charset val="128"/>
    </font>
    <font>
      <b/>
      <sz val="12"/>
      <name val="ＭＳ Ｐゴシック"/>
      <family val="3"/>
      <charset val="128"/>
    </font>
    <font>
      <b/>
      <sz val="16"/>
      <color indexed="10"/>
      <name val="ＭＳ Ｐゴシック"/>
      <family val="3"/>
      <charset val="128"/>
    </font>
    <font>
      <b/>
      <sz val="16"/>
      <name val="ＭＳ Ｐゴシック"/>
      <family val="3"/>
      <charset val="128"/>
    </font>
    <font>
      <sz val="18"/>
      <name val="ＭＳ Ｐゴシック"/>
      <family val="3"/>
      <charset val="128"/>
    </font>
    <font>
      <b/>
      <sz val="11"/>
      <color rgb="FFFF0000"/>
      <name val="ＭＳ Ｐゴシック"/>
      <family val="3"/>
      <charset val="128"/>
    </font>
    <font>
      <b/>
      <sz val="14"/>
      <color rgb="FFFF0000"/>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22"/>
        <bgColor indexed="64"/>
      </patternFill>
    </fill>
    <fill>
      <patternFill patternType="solid">
        <fgColor rgb="FF00FFFF"/>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left/>
      <right style="medium">
        <color indexed="64"/>
      </right>
      <top/>
      <bottom style="hair">
        <color indexed="64"/>
      </bottom>
      <diagonal/>
    </border>
    <border>
      <left/>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thin">
        <color indexed="64"/>
      </diagonal>
    </border>
    <border>
      <left/>
      <right/>
      <top/>
      <bottom style="thin">
        <color indexed="64"/>
      </bottom>
      <diagonal/>
    </border>
    <border diagonalUp="1">
      <left style="medium">
        <color indexed="64"/>
      </left>
      <right/>
      <top style="medium">
        <color indexed="64"/>
      </top>
      <bottom style="thin">
        <color indexed="64"/>
      </bottom>
      <diagonal style="thin">
        <color indexed="64"/>
      </diagonal>
    </border>
    <border diagonalUp="1">
      <left style="hair">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diagonalUp="1">
      <left style="hair">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diagonalUp="1">
      <left style="hair">
        <color indexed="64"/>
      </left>
      <right style="medium">
        <color indexed="64"/>
      </right>
      <top style="medium">
        <color indexed="64"/>
      </top>
      <bottom style="thin">
        <color indexed="64"/>
      </bottom>
      <diagonal style="thin">
        <color indexed="64"/>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ck">
        <color auto="1"/>
      </left>
      <right style="thick">
        <color auto="1"/>
      </right>
      <top style="thick">
        <color auto="1"/>
      </top>
      <bottom style="thick">
        <color auto="1"/>
      </bottom>
      <diagonal/>
    </border>
  </borders>
  <cellStyleXfs count="2">
    <xf numFmtId="0" fontId="0" fillId="0" borderId="0"/>
    <xf numFmtId="38" fontId="1" fillId="0" borderId="0" applyFont="0" applyFill="0" applyBorder="0" applyAlignment="0" applyProtection="0"/>
  </cellStyleXfs>
  <cellXfs count="281">
    <xf numFmtId="0" fontId="0" fillId="0" borderId="0" xfId="0"/>
    <xf numFmtId="0" fontId="3" fillId="0" borderId="0" xfId="0" applyFont="1"/>
    <xf numFmtId="0" fontId="4" fillId="0" borderId="0" xfId="0" applyFont="1"/>
    <xf numFmtId="0" fontId="0" fillId="0" borderId="0" xfId="0" applyBorder="1"/>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xf numFmtId="0" fontId="0" fillId="0" borderId="0" xfId="0" applyBorder="1" applyAlignment="1">
      <alignment horizontal="center"/>
    </xf>
    <xf numFmtId="0" fontId="1" fillId="2" borderId="0" xfId="0" applyFont="1" applyFill="1" applyBorder="1" applyAlignment="1"/>
    <xf numFmtId="176" fontId="0" fillId="2" borderId="0" xfId="0" applyNumberFormat="1" applyFill="1" applyBorder="1"/>
    <xf numFmtId="0" fontId="3" fillId="0" borderId="0" xfId="0" applyFont="1" applyBorder="1" applyAlignment="1">
      <alignment horizontal="left"/>
    </xf>
    <xf numFmtId="0" fontId="6" fillId="2" borderId="0" xfId="0" applyFont="1" applyFill="1" applyBorder="1" applyAlignment="1"/>
    <xf numFmtId="176" fontId="6" fillId="2" borderId="0" xfId="0" applyNumberFormat="1" applyFont="1" applyFill="1" applyBorder="1" applyAlignment="1"/>
    <xf numFmtId="0" fontId="6" fillId="0" borderId="0" xfId="0" applyFont="1" applyBorder="1" applyAlignment="1"/>
    <xf numFmtId="0" fontId="6" fillId="0" borderId="0" xfId="0" applyFont="1" applyAlignment="1"/>
    <xf numFmtId="0" fontId="3" fillId="0" borderId="0" xfId="0" applyFont="1" applyAlignment="1"/>
    <xf numFmtId="0" fontId="6" fillId="0" borderId="0" xfId="0" applyFont="1" applyAlignment="1">
      <alignment horizontal="right"/>
    </xf>
    <xf numFmtId="0" fontId="0" fillId="0" borderId="0" xfId="0" applyAlignment="1">
      <alignment horizontal="right"/>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0" fillId="0" borderId="2"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vertical="center"/>
    </xf>
    <xf numFmtId="0" fontId="7" fillId="0" borderId="0" xfId="0" applyFont="1" applyAlignment="1"/>
    <xf numFmtId="0" fontId="0" fillId="0" borderId="0" xfId="0" applyAlignment="1"/>
    <xf numFmtId="0" fontId="0" fillId="3" borderId="8" xfId="0" applyFill="1" applyBorder="1"/>
    <xf numFmtId="0" fontId="0" fillId="0" borderId="9" xfId="0" applyFill="1" applyBorder="1"/>
    <xf numFmtId="0" fontId="0" fillId="0" borderId="0" xfId="0" applyFill="1" applyBorder="1"/>
    <xf numFmtId="0" fontId="0" fillId="0" borderId="10" xfId="0" applyBorder="1" applyAlignment="1">
      <alignment horizontal="center"/>
    </xf>
    <xf numFmtId="0" fontId="6" fillId="0" borderId="11" xfId="0" applyFont="1" applyBorder="1" applyAlignment="1">
      <alignment horizontal="center"/>
    </xf>
    <xf numFmtId="0" fontId="6" fillId="0" borderId="11" xfId="0" applyFont="1" applyBorder="1"/>
    <xf numFmtId="0" fontId="6" fillId="0" borderId="0" xfId="0" applyFont="1"/>
    <xf numFmtId="0" fontId="6" fillId="0" borderId="12" xfId="0" applyFont="1" applyBorder="1"/>
    <xf numFmtId="0" fontId="6" fillId="0" borderId="8" xfId="0" applyFont="1" applyBorder="1" applyAlignment="1">
      <alignment horizontal="center"/>
    </xf>
    <xf numFmtId="0" fontId="6" fillId="2" borderId="13" xfId="0" applyFont="1" applyFill="1" applyBorder="1" applyAlignment="1"/>
    <xf numFmtId="176" fontId="6" fillId="2" borderId="14" xfId="0" applyNumberFormat="1" applyFont="1" applyFill="1" applyBorder="1"/>
    <xf numFmtId="0" fontId="6" fillId="0" borderId="13" xfId="0" applyFont="1" applyBorder="1"/>
    <xf numFmtId="176" fontId="6" fillId="0" borderId="15" xfId="0" applyNumberFormat="1" applyFont="1" applyBorder="1"/>
    <xf numFmtId="0" fontId="8" fillId="0" borderId="0" xfId="0" applyFont="1"/>
    <xf numFmtId="38" fontId="0" fillId="0" borderId="0" xfId="1" applyFont="1"/>
    <xf numFmtId="38" fontId="6" fillId="0" borderId="16" xfId="1" applyFont="1" applyBorder="1"/>
    <xf numFmtId="38" fontId="6" fillId="2" borderId="17" xfId="1" applyFont="1" applyFill="1" applyBorder="1"/>
    <xf numFmtId="38" fontId="0" fillId="2" borderId="0" xfId="1" applyFont="1" applyFill="1" applyBorder="1"/>
    <xf numFmtId="38" fontId="6" fillId="2" borderId="0" xfId="1" applyFont="1" applyFill="1" applyBorder="1" applyAlignment="1"/>
    <xf numFmtId="38" fontId="6" fillId="0" borderId="0" xfId="1" applyFont="1" applyAlignment="1"/>
    <xf numFmtId="38" fontId="8" fillId="0" borderId="0" xfId="1" applyFont="1"/>
    <xf numFmtId="38" fontId="4" fillId="0" borderId="0" xfId="1" applyFont="1"/>
    <xf numFmtId="38" fontId="0" fillId="0" borderId="0" xfId="1" applyFont="1" applyBorder="1"/>
    <xf numFmtId="38" fontId="0" fillId="0" borderId="18" xfId="1" applyFont="1" applyBorder="1" applyAlignment="1">
      <alignment horizontal="centerContinuous" vertical="center"/>
    </xf>
    <xf numFmtId="38" fontId="0" fillId="0" borderId="19" xfId="1" applyFont="1" applyBorder="1" applyAlignment="1">
      <alignment horizontal="centerContinuous" vertical="center"/>
    </xf>
    <xf numFmtId="38" fontId="0" fillId="0" borderId="20" xfId="1" applyFont="1" applyBorder="1" applyAlignment="1">
      <alignment horizontal="centerContinuous" vertical="center"/>
    </xf>
    <xf numFmtId="38" fontId="0" fillId="0" borderId="21" xfId="1" applyFont="1" applyBorder="1" applyAlignment="1">
      <alignment vertical="center"/>
    </xf>
    <xf numFmtId="38" fontId="0" fillId="0" borderId="22" xfId="1" applyFont="1" applyBorder="1" applyAlignment="1">
      <alignment vertical="center"/>
    </xf>
    <xf numFmtId="38" fontId="0" fillId="0" borderId="23" xfId="1" applyFont="1" applyBorder="1" applyAlignment="1">
      <alignment horizontal="center" vertical="center" textRotation="255"/>
    </xf>
    <xf numFmtId="38" fontId="0" fillId="0" borderId="0" xfId="1" applyFont="1" applyBorder="1" applyAlignment="1">
      <alignment horizontal="center" vertical="center" textRotation="255"/>
    </xf>
    <xf numFmtId="38" fontId="0" fillId="0" borderId="24" xfId="1" applyFont="1" applyBorder="1" applyAlignment="1">
      <alignment horizontal="center" vertical="center"/>
    </xf>
    <xf numFmtId="38" fontId="0" fillId="0" borderId="6" xfId="1" applyFont="1" applyBorder="1" applyAlignment="1">
      <alignment horizontal="center" vertical="center"/>
    </xf>
    <xf numFmtId="38" fontId="0" fillId="0" borderId="1" xfId="1" applyFont="1" applyBorder="1" applyAlignment="1">
      <alignment horizontal="center" vertical="center" wrapText="1"/>
    </xf>
    <xf numFmtId="38" fontId="0" fillId="0" borderId="2" xfId="1" applyFont="1" applyBorder="1" applyAlignment="1">
      <alignment horizontal="center" vertical="center"/>
    </xf>
    <xf numFmtId="38" fontId="0" fillId="0" borderId="25" xfId="1" applyFont="1" applyBorder="1" applyAlignment="1">
      <alignment horizontal="center" vertical="center" wrapText="1"/>
    </xf>
    <xf numFmtId="38" fontId="0" fillId="0" borderId="3" xfId="1" applyFont="1" applyBorder="1"/>
    <xf numFmtId="38" fontId="0" fillId="0" borderId="26" xfId="1" applyFont="1" applyBorder="1"/>
    <xf numFmtId="38" fontId="0" fillId="0" borderId="27" xfId="1" applyFont="1" applyBorder="1"/>
    <xf numFmtId="38" fontId="0" fillId="0" borderId="28" xfId="1" applyFont="1" applyBorder="1"/>
    <xf numFmtId="38" fontId="6" fillId="0" borderId="26" xfId="1" applyFont="1" applyBorder="1"/>
    <xf numFmtId="38" fontId="6" fillId="0" borderId="29" xfId="1" applyFont="1" applyBorder="1"/>
    <xf numFmtId="38" fontId="6" fillId="0" borderId="30" xfId="1" applyFont="1" applyBorder="1"/>
    <xf numFmtId="38" fontId="6" fillId="0" borderId="31" xfId="1" applyFont="1" applyBorder="1"/>
    <xf numFmtId="38" fontId="6" fillId="0" borderId="32" xfId="1" applyFont="1" applyBorder="1"/>
    <xf numFmtId="38" fontId="6" fillId="0" borderId="33" xfId="1" applyFont="1" applyBorder="1"/>
    <xf numFmtId="38" fontId="6" fillId="0" borderId="11" xfId="1" applyFont="1" applyBorder="1"/>
    <xf numFmtId="38" fontId="6" fillId="0" borderId="34" xfId="1" applyFont="1" applyBorder="1"/>
    <xf numFmtId="38" fontId="6" fillId="0" borderId="35" xfId="1" applyFont="1" applyBorder="1"/>
    <xf numFmtId="38" fontId="6" fillId="0" borderId="36" xfId="1" applyFont="1" applyBorder="1"/>
    <xf numFmtId="38" fontId="6" fillId="0" borderId="37" xfId="1" applyFont="1" applyBorder="1"/>
    <xf numFmtId="38" fontId="6" fillId="0" borderId="38" xfId="1" applyFont="1" applyBorder="1"/>
    <xf numFmtId="38" fontId="6" fillId="0" borderId="39" xfId="1" applyFont="1" applyBorder="1"/>
    <xf numFmtId="38" fontId="6" fillId="0" borderId="40" xfId="1" applyFont="1" applyBorder="1"/>
    <xf numFmtId="38" fontId="6" fillId="0" borderId="12" xfId="1" applyFont="1" applyBorder="1"/>
    <xf numFmtId="38" fontId="6" fillId="0" borderId="41" xfId="1" applyFont="1" applyBorder="1"/>
    <xf numFmtId="38" fontId="6" fillId="0" borderId="42" xfId="1" applyFont="1" applyBorder="1"/>
    <xf numFmtId="38" fontId="6" fillId="0" borderId="43" xfId="1" applyFont="1" applyBorder="1"/>
    <xf numFmtId="38" fontId="6" fillId="0" borderId="44" xfId="1" applyFont="1" applyBorder="1"/>
    <xf numFmtId="38" fontId="6" fillId="0" borderId="45" xfId="1" applyFont="1" applyBorder="1"/>
    <xf numFmtId="38" fontId="6" fillId="0" borderId="46" xfId="1" applyFont="1" applyBorder="1"/>
    <xf numFmtId="38" fontId="6" fillId="0" borderId="47" xfId="1" applyFont="1" applyBorder="1"/>
    <xf numFmtId="38" fontId="6" fillId="0" borderId="48" xfId="1" applyFont="1" applyBorder="1"/>
    <xf numFmtId="38" fontId="6" fillId="2" borderId="49" xfId="1" applyFont="1" applyFill="1" applyBorder="1"/>
    <xf numFmtId="38" fontId="6" fillId="2" borderId="50" xfId="1" applyFont="1" applyFill="1" applyBorder="1"/>
    <xf numFmtId="38" fontId="6" fillId="0" borderId="17" xfId="1" applyFont="1" applyFill="1" applyBorder="1"/>
    <xf numFmtId="38" fontId="6" fillId="2" borderId="13" xfId="1" applyFont="1" applyFill="1" applyBorder="1"/>
    <xf numFmtId="38" fontId="6" fillId="0" borderId="52" xfId="1" applyFont="1" applyBorder="1"/>
    <xf numFmtId="38" fontId="6" fillId="0" borderId="48" xfId="1" applyFont="1" applyFill="1" applyBorder="1"/>
    <xf numFmtId="38" fontId="6" fillId="0" borderId="52" xfId="1" applyFont="1" applyFill="1" applyBorder="1"/>
    <xf numFmtId="38" fontId="0" fillId="0" borderId="0" xfId="1" applyFont="1" applyFill="1" applyBorder="1"/>
    <xf numFmtId="38" fontId="6" fillId="0" borderId="0" xfId="1" applyFont="1" applyBorder="1" applyAlignment="1"/>
    <xf numFmtId="38" fontId="6" fillId="0" borderId="0" xfId="1" applyFont="1" applyFill="1" applyBorder="1" applyAlignment="1"/>
    <xf numFmtId="0" fontId="4" fillId="0" borderId="12" xfId="0" applyFont="1" applyBorder="1"/>
    <xf numFmtId="176" fontId="1" fillId="0" borderId="53" xfId="0" applyNumberFormat="1" applyFont="1" applyBorder="1"/>
    <xf numFmtId="38" fontId="1" fillId="0" borderId="0" xfId="1"/>
    <xf numFmtId="38" fontId="1" fillId="0" borderId="0" xfId="1" applyBorder="1"/>
    <xf numFmtId="38" fontId="1" fillId="0" borderId="18" xfId="1" applyBorder="1" applyAlignment="1">
      <alignment horizontal="centerContinuous" vertical="center"/>
    </xf>
    <xf numFmtId="38" fontId="1" fillId="0" borderId="19" xfId="1" applyBorder="1" applyAlignment="1">
      <alignment horizontal="centerContinuous" vertical="center"/>
    </xf>
    <xf numFmtId="38" fontId="1" fillId="0" borderId="20" xfId="1" applyBorder="1" applyAlignment="1">
      <alignment horizontal="centerContinuous" vertical="center"/>
    </xf>
    <xf numFmtId="38" fontId="1" fillId="0" borderId="21" xfId="1" applyBorder="1" applyAlignment="1">
      <alignment vertical="center"/>
    </xf>
    <xf numFmtId="38" fontId="1" fillId="0" borderId="22" xfId="1" applyBorder="1" applyAlignment="1">
      <alignment vertical="center"/>
    </xf>
    <xf numFmtId="38" fontId="1" fillId="0" borderId="23" xfId="1" applyBorder="1" applyAlignment="1">
      <alignment horizontal="center" vertical="center" textRotation="255"/>
    </xf>
    <xf numFmtId="38" fontId="1" fillId="0" borderId="0" xfId="1" applyBorder="1" applyAlignment="1">
      <alignment horizontal="center" vertical="center" textRotation="255"/>
    </xf>
    <xf numFmtId="38" fontId="1" fillId="0" borderId="24" xfId="1" applyBorder="1" applyAlignment="1">
      <alignment horizontal="center" vertical="center"/>
    </xf>
    <xf numFmtId="38" fontId="1" fillId="0" borderId="6" xfId="1" applyBorder="1" applyAlignment="1">
      <alignment horizontal="center" vertical="center"/>
    </xf>
    <xf numFmtId="38" fontId="1" fillId="0" borderId="1" xfId="1" applyBorder="1" applyAlignment="1">
      <alignment horizontal="center" vertical="center" wrapText="1"/>
    </xf>
    <xf numFmtId="38" fontId="1" fillId="0" borderId="2" xfId="1" applyBorder="1" applyAlignment="1">
      <alignment horizontal="center" vertical="center"/>
    </xf>
    <xf numFmtId="38" fontId="1" fillId="0" borderId="25" xfId="1" applyBorder="1" applyAlignment="1">
      <alignment horizontal="center" vertical="center" wrapText="1"/>
    </xf>
    <xf numFmtId="38" fontId="1" fillId="0" borderId="3" xfId="1" applyBorder="1"/>
    <xf numFmtId="38" fontId="1" fillId="0" borderId="26" xfId="1" applyBorder="1"/>
    <xf numFmtId="38" fontId="1" fillId="0" borderId="27" xfId="1" applyBorder="1"/>
    <xf numFmtId="38" fontId="1" fillId="0" borderId="28" xfId="1" applyBorder="1"/>
    <xf numFmtId="38" fontId="1" fillId="2" borderId="0" xfId="1" applyFill="1" applyBorder="1"/>
    <xf numFmtId="38" fontId="1" fillId="0" borderId="0" xfId="1" applyFill="1" applyBorder="1"/>
    <xf numFmtId="38" fontId="6" fillId="0" borderId="10" xfId="1" applyFont="1" applyBorder="1" applyAlignment="1">
      <alignment horizontal="center" vertical="center"/>
    </xf>
    <xf numFmtId="38" fontId="6" fillId="0" borderId="10" xfId="1" applyFont="1" applyBorder="1" applyAlignment="1">
      <alignment vertical="center"/>
    </xf>
    <xf numFmtId="38" fontId="6" fillId="0" borderId="18" xfId="1" applyFont="1" applyBorder="1" applyAlignment="1">
      <alignment vertical="center"/>
    </xf>
    <xf numFmtId="38" fontId="6" fillId="0" borderId="54" xfId="1" applyFont="1" applyBorder="1" applyAlignment="1">
      <alignment vertical="center"/>
    </xf>
    <xf numFmtId="38" fontId="6" fillId="0" borderId="55" xfId="1" applyFont="1" applyBorder="1" applyAlignment="1">
      <alignment vertical="center"/>
    </xf>
    <xf numFmtId="38" fontId="6" fillId="0" borderId="56" xfId="1" applyFont="1" applyBorder="1" applyAlignment="1">
      <alignment vertical="center"/>
    </xf>
    <xf numFmtId="38" fontId="6" fillId="0" borderId="19" xfId="1" applyFont="1" applyBorder="1" applyAlignment="1">
      <alignment vertical="center"/>
    </xf>
    <xf numFmtId="38" fontId="6" fillId="0" borderId="57" xfId="1" applyFont="1" applyBorder="1" applyAlignment="1">
      <alignment vertical="center"/>
    </xf>
    <xf numFmtId="38" fontId="6" fillId="0" borderId="58" xfId="1" applyFont="1" applyBorder="1" applyAlignment="1">
      <alignment vertical="center"/>
    </xf>
    <xf numFmtId="38" fontId="6" fillId="0" borderId="0" xfId="1" applyFont="1" applyAlignment="1">
      <alignment vertical="center"/>
    </xf>
    <xf numFmtId="38" fontId="6" fillId="0" borderId="12" xfId="1" applyFont="1" applyBorder="1" applyAlignment="1">
      <alignment horizontal="center" vertical="center"/>
    </xf>
    <xf numFmtId="38" fontId="6" fillId="0" borderId="12" xfId="1" applyFont="1" applyBorder="1" applyAlignment="1">
      <alignment vertical="center"/>
    </xf>
    <xf numFmtId="38" fontId="6" fillId="0" borderId="41" xfId="1" applyFont="1" applyBorder="1" applyAlignment="1">
      <alignment vertical="center"/>
    </xf>
    <xf numFmtId="38" fontId="6" fillId="0" borderId="59" xfId="1" applyFont="1" applyBorder="1" applyAlignment="1">
      <alignment vertical="center"/>
    </xf>
    <xf numFmtId="38" fontId="6" fillId="0" borderId="34" xfId="1" applyFont="1" applyBorder="1" applyAlignment="1">
      <alignment vertical="center"/>
    </xf>
    <xf numFmtId="38" fontId="6" fillId="0" borderId="44" xfId="1" applyFont="1" applyBorder="1" applyAlignment="1">
      <alignment vertical="center"/>
    </xf>
    <xf numFmtId="38" fontId="6" fillId="0" borderId="60" xfId="1" applyFont="1" applyBorder="1" applyAlignment="1">
      <alignment vertical="center"/>
    </xf>
    <xf numFmtId="38" fontId="6" fillId="0" borderId="61" xfId="1" applyFont="1" applyBorder="1" applyAlignment="1">
      <alignment vertical="center"/>
    </xf>
    <xf numFmtId="38" fontId="6" fillId="0" borderId="62" xfId="1" applyFont="1" applyBorder="1" applyAlignment="1">
      <alignment vertical="center"/>
    </xf>
    <xf numFmtId="38" fontId="6" fillId="0" borderId="45" xfId="1" applyFont="1" applyBorder="1" applyAlignment="1">
      <alignment vertical="center"/>
    </xf>
    <xf numFmtId="38" fontId="6" fillId="0" borderId="39" xfId="1" applyFont="1" applyBorder="1" applyAlignment="1">
      <alignment vertical="center"/>
    </xf>
    <xf numFmtId="38" fontId="6" fillId="0" borderId="64" xfId="1" applyFont="1" applyBorder="1" applyAlignment="1">
      <alignment horizontal="center" vertical="center"/>
    </xf>
    <xf numFmtId="38" fontId="6" fillId="0" borderId="64" xfId="1" applyFont="1" applyBorder="1" applyAlignment="1">
      <alignment vertical="center"/>
    </xf>
    <xf numFmtId="38" fontId="6" fillId="0" borderId="65" xfId="1" applyFont="1" applyBorder="1" applyAlignment="1">
      <alignment vertical="center"/>
    </xf>
    <xf numFmtId="38" fontId="6" fillId="0" borderId="66" xfId="1" applyFont="1" applyBorder="1" applyAlignment="1">
      <alignment vertical="center"/>
    </xf>
    <xf numFmtId="38" fontId="6" fillId="0" borderId="1" xfId="1" applyFont="1" applyBorder="1" applyAlignment="1">
      <alignment vertical="center"/>
    </xf>
    <xf numFmtId="38" fontId="6" fillId="0" borderId="2" xfId="1" applyFont="1" applyBorder="1" applyAlignment="1">
      <alignment vertical="center"/>
    </xf>
    <xf numFmtId="38" fontId="6" fillId="2" borderId="67" xfId="1" applyFont="1" applyFill="1" applyBorder="1" applyAlignment="1">
      <alignment vertical="center"/>
    </xf>
    <xf numFmtId="38" fontId="6" fillId="0" borderId="68" xfId="1" applyFont="1" applyBorder="1" applyAlignment="1">
      <alignment vertical="center"/>
    </xf>
    <xf numFmtId="38" fontId="6" fillId="0" borderId="69" xfId="1" applyFont="1" applyBorder="1" applyAlignment="1">
      <alignment vertical="center"/>
    </xf>
    <xf numFmtId="38" fontId="6" fillId="0" borderId="70" xfId="1" applyFont="1" applyBorder="1" applyAlignment="1">
      <alignment vertical="center"/>
    </xf>
    <xf numFmtId="38" fontId="6" fillId="0" borderId="67" xfId="1" applyFont="1" applyBorder="1" applyAlignment="1">
      <alignment vertical="center"/>
    </xf>
    <xf numFmtId="38" fontId="6" fillId="2" borderId="19" xfId="1" applyFont="1" applyFill="1" applyBorder="1" applyAlignment="1">
      <alignment vertical="center"/>
    </xf>
    <xf numFmtId="38" fontId="6" fillId="2" borderId="60" xfId="1" applyFont="1" applyFill="1" applyBorder="1" applyAlignment="1">
      <alignment vertical="center"/>
    </xf>
    <xf numFmtId="38" fontId="6" fillId="0" borderId="2" xfId="1" applyFont="1" applyFill="1" applyBorder="1" applyAlignment="1">
      <alignment vertical="center"/>
    </xf>
    <xf numFmtId="38" fontId="6" fillId="0" borderId="71" xfId="1" applyFont="1" applyBorder="1"/>
    <xf numFmtId="38" fontId="6" fillId="0" borderId="3" xfId="1" applyFont="1" applyBorder="1"/>
    <xf numFmtId="0" fontId="9" fillId="0" borderId="0" xfId="0" applyFont="1"/>
    <xf numFmtId="0" fontId="10" fillId="0" borderId="0" xfId="0" applyFont="1"/>
    <xf numFmtId="0" fontId="4" fillId="0" borderId="11" xfId="0" applyFont="1" applyBorder="1" applyAlignment="1">
      <alignment horizontal="left"/>
    </xf>
    <xf numFmtId="38" fontId="6" fillId="4" borderId="37" xfId="1" applyFont="1" applyFill="1" applyBorder="1"/>
    <xf numFmtId="38" fontId="6" fillId="4" borderId="30" xfId="1" applyFont="1" applyFill="1" applyBorder="1"/>
    <xf numFmtId="38" fontId="6" fillId="4" borderId="16" xfId="1" applyFont="1" applyFill="1" applyBorder="1"/>
    <xf numFmtId="38" fontId="6" fillId="4" borderId="20" xfId="1" applyFont="1" applyFill="1" applyBorder="1"/>
    <xf numFmtId="38" fontId="6" fillId="4" borderId="56" xfId="1" applyFont="1" applyFill="1" applyBorder="1"/>
    <xf numFmtId="0" fontId="11" fillId="3" borderId="8" xfId="0" applyFont="1" applyFill="1" applyBorder="1"/>
    <xf numFmtId="0" fontId="12" fillId="0" borderId="0" xfId="0" applyFont="1"/>
    <xf numFmtId="38" fontId="12" fillId="0" borderId="0" xfId="1" applyFont="1"/>
    <xf numFmtId="0" fontId="0" fillId="0" borderId="90" xfId="0" applyBorder="1" applyProtection="1">
      <protection locked="0"/>
    </xf>
    <xf numFmtId="38" fontId="1" fillId="0" borderId="20" xfId="1" applyFont="1" applyBorder="1" applyAlignment="1" applyProtection="1">
      <alignment vertical="center"/>
      <protection locked="0"/>
    </xf>
    <xf numFmtId="38" fontId="1" fillId="0" borderId="63" xfId="1" applyFont="1" applyBorder="1" applyAlignment="1" applyProtection="1">
      <alignment vertical="center"/>
      <protection locked="0"/>
    </xf>
    <xf numFmtId="38" fontId="1" fillId="0" borderId="67" xfId="1" applyFont="1" applyBorder="1" applyAlignment="1" applyProtection="1">
      <alignment vertical="center"/>
      <protection locked="0"/>
    </xf>
    <xf numFmtId="38" fontId="1" fillId="2" borderId="20" xfId="1" applyFont="1" applyFill="1" applyBorder="1" applyAlignment="1" applyProtection="1">
      <alignment vertical="center"/>
      <protection locked="0"/>
    </xf>
    <xf numFmtId="38" fontId="1" fillId="2" borderId="63" xfId="1" applyFont="1" applyFill="1" applyBorder="1" applyAlignment="1" applyProtection="1">
      <alignment vertical="center"/>
      <protection locked="0"/>
    </xf>
    <xf numFmtId="38" fontId="6" fillId="0" borderId="67" xfId="1" applyFont="1" applyBorder="1" applyAlignment="1" applyProtection="1">
      <alignment vertical="center"/>
      <protection locked="0"/>
    </xf>
    <xf numFmtId="38" fontId="6" fillId="0" borderId="8" xfId="1" applyFont="1" applyFill="1" applyBorder="1"/>
    <xf numFmtId="38" fontId="6" fillId="5" borderId="51" xfId="1" applyFont="1" applyFill="1" applyBorder="1"/>
    <xf numFmtId="38" fontId="6" fillId="0" borderId="39" xfId="1" applyFont="1" applyBorder="1" applyProtection="1">
      <protection locked="0"/>
    </xf>
    <xf numFmtId="38" fontId="6" fillId="0" borderId="40" xfId="1" applyFont="1" applyBorder="1" applyProtection="1">
      <protection locked="0"/>
    </xf>
    <xf numFmtId="38" fontId="6" fillId="0" borderId="35" xfId="1" applyFont="1" applyBorder="1" applyProtection="1">
      <protection locked="0"/>
    </xf>
    <xf numFmtId="176" fontId="1" fillId="0" borderId="53" xfId="0" applyNumberFormat="1" applyFont="1" applyBorder="1" applyProtection="1">
      <protection locked="0"/>
    </xf>
    <xf numFmtId="0" fontId="6" fillId="0" borderId="11" xfId="0" applyFont="1" applyBorder="1" applyProtection="1">
      <protection locked="0"/>
    </xf>
    <xf numFmtId="38" fontId="6" fillId="0" borderId="38" xfId="1" applyFont="1" applyBorder="1" applyProtection="1">
      <protection locked="0"/>
    </xf>
    <xf numFmtId="38" fontId="6" fillId="0" borderId="16" xfId="1" applyFont="1" applyBorder="1" applyProtection="1">
      <protection locked="0"/>
    </xf>
    <xf numFmtId="0" fontId="4" fillId="0" borderId="11" xfId="0" applyFont="1" applyBorder="1" applyAlignment="1" applyProtection="1">
      <alignment horizontal="left"/>
      <protection locked="0"/>
    </xf>
    <xf numFmtId="38" fontId="6" fillId="0" borderId="11" xfId="1" applyFont="1" applyBorder="1" applyProtection="1">
      <protection locked="0"/>
    </xf>
    <xf numFmtId="38" fontId="6" fillId="0" borderId="34" xfId="1" applyFont="1" applyBorder="1" applyProtection="1">
      <protection locked="0"/>
    </xf>
    <xf numFmtId="38" fontId="6" fillId="0" borderId="36" xfId="1" applyFont="1" applyBorder="1" applyProtection="1">
      <protection locked="0"/>
    </xf>
    <xf numFmtId="0" fontId="4" fillId="0" borderId="12" xfId="0" applyFont="1" applyBorder="1" applyProtection="1">
      <protection locked="0"/>
    </xf>
    <xf numFmtId="38" fontId="6" fillId="0" borderId="12" xfId="1" applyFont="1" applyBorder="1" applyProtection="1">
      <protection locked="0"/>
    </xf>
    <xf numFmtId="38" fontId="6" fillId="0" borderId="41" xfId="1" applyFont="1" applyBorder="1" applyProtection="1">
      <protection locked="0"/>
    </xf>
    <xf numFmtId="38" fontId="6" fillId="0" borderId="42" xfId="1" applyFont="1" applyBorder="1" applyProtection="1">
      <protection locked="0"/>
    </xf>
    <xf numFmtId="38" fontId="6" fillId="0" borderId="43" xfId="1" applyFont="1" applyBorder="1" applyProtection="1">
      <protection locked="0"/>
    </xf>
    <xf numFmtId="38" fontId="6" fillId="0" borderId="44" xfId="1" applyFont="1" applyBorder="1" applyProtection="1">
      <protection locked="0"/>
    </xf>
    <xf numFmtId="38" fontId="6" fillId="0" borderId="45" xfId="1" applyFont="1" applyBorder="1" applyProtection="1">
      <protection locked="0"/>
    </xf>
    <xf numFmtId="38" fontId="6" fillId="0" borderId="46" xfId="1" applyFont="1" applyBorder="1" applyProtection="1">
      <protection locked="0"/>
    </xf>
    <xf numFmtId="0" fontId="6" fillId="0" borderId="12" xfId="0" applyFont="1" applyBorder="1" applyProtection="1">
      <protection locked="0"/>
    </xf>
    <xf numFmtId="38" fontId="13" fillId="0" borderId="0" xfId="1" applyFont="1" applyBorder="1"/>
    <xf numFmtId="0" fontId="14" fillId="0" borderId="0" xfId="0" applyFont="1" applyAlignment="1"/>
    <xf numFmtId="0" fontId="0" fillId="0" borderId="79" xfId="0" applyBorder="1" applyAlignment="1">
      <alignment horizontal="center" vertical="center"/>
    </xf>
    <xf numFmtId="0" fontId="0" fillId="0" borderId="80" xfId="0" applyBorder="1" applyAlignment="1"/>
    <xf numFmtId="0" fontId="0" fillId="0" borderId="81" xfId="0" applyBorder="1" applyAlignment="1"/>
    <xf numFmtId="0" fontId="5" fillId="0" borderId="79"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79" xfId="0" applyBorder="1" applyAlignment="1">
      <alignment horizontal="center" vertical="center" wrapText="1"/>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wrapText="1"/>
    </xf>
    <xf numFmtId="0" fontId="0" fillId="0" borderId="47" xfId="0" applyBorder="1" applyAlignment="1">
      <alignment horizontal="right"/>
    </xf>
    <xf numFmtId="0" fontId="0" fillId="0" borderId="88" xfId="0" applyBorder="1" applyAlignment="1">
      <alignment horizontal="right"/>
    </xf>
    <xf numFmtId="0" fontId="1" fillId="0" borderId="14" xfId="0" applyFont="1" applyBorder="1" applyAlignment="1">
      <alignment horizontal="left"/>
    </xf>
    <xf numFmtId="0" fontId="1" fillId="0" borderId="17" xfId="0" applyFont="1" applyBorder="1" applyAlignment="1">
      <alignment horizontal="left"/>
    </xf>
    <xf numFmtId="0" fontId="1" fillId="0" borderId="47" xfId="0" applyFont="1" applyBorder="1" applyAlignment="1">
      <alignment horizontal="right"/>
    </xf>
    <xf numFmtId="0" fontId="1" fillId="0" borderId="88" xfId="0" applyFont="1" applyBorder="1" applyAlignment="1">
      <alignment horizontal="right"/>
    </xf>
    <xf numFmtId="0" fontId="0" fillId="0" borderId="48" xfId="0" applyBorder="1" applyAlignment="1">
      <alignment horizontal="left"/>
    </xf>
    <xf numFmtId="0" fontId="0" fillId="0" borderId="86" xfId="0" applyBorder="1" applyAlignment="1">
      <alignment horizontal="left"/>
    </xf>
    <xf numFmtId="0" fontId="0" fillId="0" borderId="87" xfId="0" applyBorder="1" applyAlignment="1">
      <alignment horizontal="left"/>
    </xf>
    <xf numFmtId="0" fontId="0" fillId="0" borderId="89" xfId="0" applyBorder="1" applyAlignment="1">
      <alignment horizontal="center" vertical="center" wrapText="1"/>
    </xf>
    <xf numFmtId="0" fontId="0" fillId="0" borderId="72" xfId="0" applyBorder="1" applyAlignment="1">
      <alignment vertical="center"/>
    </xf>
    <xf numFmtId="0" fontId="5" fillId="0" borderId="89" xfId="0" applyFont="1" applyBorder="1" applyAlignment="1">
      <alignment horizontal="center" vertical="center" wrapText="1"/>
    </xf>
    <xf numFmtId="0" fontId="5" fillId="0" borderId="72" xfId="0" applyFont="1" applyBorder="1" applyAlignment="1">
      <alignment vertical="center"/>
    </xf>
    <xf numFmtId="0" fontId="0" fillId="0" borderId="80" xfId="0" applyBorder="1" applyAlignment="1">
      <alignment horizontal="center" vertical="center" wrapText="1"/>
    </xf>
    <xf numFmtId="38" fontId="5" fillId="0" borderId="79" xfId="1" applyFont="1" applyBorder="1" applyAlignment="1">
      <alignment horizontal="center" vertical="center" wrapText="1"/>
    </xf>
    <xf numFmtId="38" fontId="1" fillId="0" borderId="80" xfId="1" applyBorder="1" applyAlignment="1">
      <alignment wrapText="1"/>
    </xf>
    <xf numFmtId="38" fontId="1" fillId="0" borderId="81" xfId="1" applyBorder="1" applyAlignment="1">
      <alignment wrapText="1"/>
    </xf>
    <xf numFmtId="38" fontId="1" fillId="0" borderId="47" xfId="1" applyBorder="1" applyAlignment="1">
      <alignment horizontal="center"/>
    </xf>
    <xf numFmtId="38" fontId="1" fillId="0" borderId="86" xfId="1" applyBorder="1" applyAlignment="1">
      <alignment horizontal="center"/>
    </xf>
    <xf numFmtId="38" fontId="1" fillId="0" borderId="87" xfId="1" applyBorder="1" applyAlignment="1">
      <alignment horizontal="center"/>
    </xf>
    <xf numFmtId="38" fontId="1" fillId="0" borderId="41" xfId="1" applyBorder="1" applyAlignment="1">
      <alignment horizontal="center" vertical="center" wrapText="1"/>
    </xf>
    <xf numFmtId="38" fontId="1" fillId="0" borderId="72" xfId="1" applyBorder="1" applyAlignment="1">
      <alignment horizontal="center" vertical="center"/>
    </xf>
    <xf numFmtId="38" fontId="1" fillId="0" borderId="73" xfId="1" applyBorder="1" applyAlignment="1">
      <alignment horizontal="center" vertical="center" wrapText="1"/>
    </xf>
    <xf numFmtId="38" fontId="1" fillId="0" borderId="74" xfId="1" applyBorder="1"/>
    <xf numFmtId="38" fontId="1" fillId="0" borderId="39" xfId="1" applyBorder="1"/>
    <xf numFmtId="38" fontId="1" fillId="0" borderId="37" xfId="1" applyBorder="1"/>
    <xf numFmtId="38" fontId="1" fillId="0" borderId="75" xfId="1" applyBorder="1" applyAlignment="1">
      <alignment horizontal="center" vertical="center" wrapText="1"/>
    </xf>
    <xf numFmtId="38" fontId="1" fillId="0" borderId="76" xfId="1" applyBorder="1" applyAlignment="1">
      <alignment horizontal="center" vertical="center"/>
    </xf>
    <xf numFmtId="38" fontId="1" fillId="0" borderId="77" xfId="1" applyBorder="1" applyAlignment="1">
      <alignment horizontal="center" vertical="center" wrapText="1"/>
    </xf>
    <xf numFmtId="38" fontId="1" fillId="0" borderId="78" xfId="1" applyBorder="1" applyAlignment="1">
      <alignment horizontal="center" vertical="center"/>
    </xf>
    <xf numFmtId="38" fontId="1" fillId="0" borderId="79" xfId="1" applyBorder="1" applyAlignment="1">
      <alignment horizontal="center" vertical="center" wrapText="1"/>
    </xf>
    <xf numFmtId="38" fontId="1" fillId="0" borderId="80" xfId="1" applyBorder="1" applyAlignment="1"/>
    <xf numFmtId="38" fontId="1" fillId="0" borderId="81" xfId="1" applyBorder="1" applyAlignment="1"/>
    <xf numFmtId="0" fontId="0" fillId="0" borderId="73" xfId="0" applyBorder="1" applyAlignment="1">
      <alignment horizontal="center" vertical="center"/>
    </xf>
    <xf numFmtId="0" fontId="0" fillId="0" borderId="9" xfId="0" applyBorder="1" applyAlignment="1"/>
    <xf numFmtId="0" fontId="0" fillId="0" borderId="74" xfId="0" applyBorder="1" applyAlignment="1"/>
    <xf numFmtId="0" fontId="0" fillId="0" borderId="39" xfId="0" applyBorder="1" applyAlignment="1"/>
    <xf numFmtId="0" fontId="0" fillId="0" borderId="30" xfId="0" applyBorder="1" applyAlignment="1"/>
    <xf numFmtId="0" fontId="0" fillId="0" borderId="37" xfId="0" applyBorder="1" applyAlignment="1"/>
    <xf numFmtId="0" fontId="0" fillId="0" borderId="82" xfId="0" applyBorder="1" applyAlignment="1">
      <alignment horizontal="center" vertical="center"/>
    </xf>
    <xf numFmtId="0" fontId="0" fillId="0" borderId="83" xfId="0" applyBorder="1" applyAlignment="1">
      <alignment horizontal="center" vertical="center"/>
    </xf>
    <xf numFmtId="38" fontId="1" fillId="0" borderId="84" xfId="1" applyBorder="1" applyAlignment="1">
      <alignment horizontal="center" vertical="center" wrapText="1"/>
    </xf>
    <xf numFmtId="38" fontId="1" fillId="0" borderId="85" xfId="1" applyBorder="1" applyAlignment="1">
      <alignment horizontal="center" vertical="center"/>
    </xf>
    <xf numFmtId="38" fontId="1" fillId="0" borderId="47" xfId="1" applyBorder="1" applyAlignment="1">
      <alignment horizontal="right"/>
    </xf>
    <xf numFmtId="38" fontId="1" fillId="0" borderId="88" xfId="1" applyBorder="1" applyAlignment="1">
      <alignment horizontal="right"/>
    </xf>
    <xf numFmtId="38" fontId="1" fillId="0" borderId="47" xfId="1" applyFont="1" applyBorder="1" applyAlignment="1">
      <alignment horizontal="right"/>
    </xf>
    <xf numFmtId="38" fontId="1" fillId="0" borderId="88" xfId="1" applyFont="1" applyBorder="1" applyAlignment="1">
      <alignment horizontal="right"/>
    </xf>
    <xf numFmtId="38" fontId="5" fillId="0" borderId="77" xfId="1" applyFont="1" applyBorder="1" applyAlignment="1">
      <alignment horizontal="center" vertical="center" wrapText="1"/>
    </xf>
    <xf numFmtId="38" fontId="5" fillId="0" borderId="78" xfId="1" applyFont="1" applyBorder="1" applyAlignment="1">
      <alignment horizontal="center" vertical="center"/>
    </xf>
    <xf numFmtId="38" fontId="0" fillId="0" borderId="47" xfId="1" applyFont="1" applyBorder="1" applyAlignment="1">
      <alignment horizontal="right"/>
    </xf>
    <xf numFmtId="38" fontId="0" fillId="0" borderId="88" xfId="1" applyFont="1" applyBorder="1" applyAlignment="1">
      <alignment horizontal="right"/>
    </xf>
    <xf numFmtId="38" fontId="0" fillId="0" borderId="84" xfId="1" applyFont="1" applyBorder="1" applyAlignment="1">
      <alignment horizontal="center" vertical="center" wrapText="1"/>
    </xf>
    <xf numFmtId="38" fontId="0" fillId="0" borderId="85" xfId="1" applyFont="1" applyBorder="1" applyAlignment="1">
      <alignment horizontal="center" vertical="center"/>
    </xf>
    <xf numFmtId="38" fontId="0" fillId="0" borderId="80" xfId="1" applyFont="1" applyBorder="1" applyAlignment="1">
      <alignment wrapText="1"/>
    </xf>
    <xf numFmtId="38" fontId="0" fillId="0" borderId="81" xfId="1" applyFont="1" applyBorder="1" applyAlignment="1">
      <alignment wrapText="1"/>
    </xf>
    <xf numFmtId="38" fontId="0" fillId="0" borderId="47" xfId="1" applyFont="1" applyBorder="1" applyAlignment="1">
      <alignment horizontal="center"/>
    </xf>
    <xf numFmtId="38" fontId="0" fillId="0" borderId="86" xfId="1" applyFont="1" applyBorder="1" applyAlignment="1">
      <alignment horizontal="center"/>
    </xf>
    <xf numFmtId="38" fontId="0" fillId="0" borderId="87" xfId="1" applyFont="1" applyBorder="1" applyAlignment="1">
      <alignment horizontal="center"/>
    </xf>
    <xf numFmtId="38" fontId="0" fillId="0" borderId="41" xfId="1" applyFont="1" applyBorder="1" applyAlignment="1">
      <alignment horizontal="center" vertical="center" wrapText="1"/>
    </xf>
    <xf numFmtId="38" fontId="0" fillId="0" borderId="72" xfId="1" applyFont="1" applyBorder="1" applyAlignment="1">
      <alignment horizontal="center" vertical="center"/>
    </xf>
    <xf numFmtId="38" fontId="0" fillId="0" borderId="73" xfId="1" applyFont="1" applyBorder="1" applyAlignment="1">
      <alignment horizontal="center" vertical="center" wrapText="1"/>
    </xf>
    <xf numFmtId="38" fontId="0" fillId="0" borderId="74" xfId="1" applyFont="1" applyBorder="1"/>
    <xf numFmtId="38" fontId="0" fillId="0" borderId="39" xfId="1" applyFont="1" applyBorder="1"/>
    <xf numFmtId="38" fontId="0" fillId="0" borderId="37" xfId="1" applyFont="1" applyBorder="1"/>
    <xf numFmtId="38" fontId="0" fillId="0" borderId="75" xfId="1" applyFont="1" applyBorder="1" applyAlignment="1">
      <alignment horizontal="center" vertical="center" wrapText="1"/>
    </xf>
    <xf numFmtId="38" fontId="0" fillId="0" borderId="76" xfId="1" applyFont="1" applyBorder="1" applyAlignment="1">
      <alignment horizontal="center" vertical="center"/>
    </xf>
    <xf numFmtId="38" fontId="0" fillId="0" borderId="77" xfId="1" applyFont="1" applyBorder="1" applyAlignment="1">
      <alignment horizontal="center" vertical="center" wrapText="1"/>
    </xf>
    <xf numFmtId="38" fontId="0" fillId="0" borderId="78" xfId="1" applyFont="1" applyBorder="1" applyAlignment="1">
      <alignment horizontal="center" vertical="center"/>
    </xf>
    <xf numFmtId="38" fontId="0" fillId="0" borderId="79" xfId="1" applyFont="1" applyBorder="1" applyAlignment="1">
      <alignment horizontal="center" vertical="center" wrapText="1"/>
    </xf>
    <xf numFmtId="38" fontId="0" fillId="0" borderId="80" xfId="1" applyFont="1" applyBorder="1" applyAlignment="1"/>
    <xf numFmtId="38" fontId="0" fillId="0" borderId="81" xfId="1" applyFont="1" applyBorder="1" applyAlignment="1"/>
  </cellXfs>
  <cellStyles count="2">
    <cellStyle name="桁区切り" xfId="1" builtinId="6"/>
    <cellStyle name="標準" xfId="0" builtinId="0"/>
  </cellStyles>
  <dxfs count="6">
    <dxf>
      <fill>
        <patternFill>
          <bgColor rgb="FF00B0F0"/>
        </patternFill>
      </fill>
    </dxf>
    <dxf>
      <fill>
        <patternFill>
          <bgColor rgb="FF00B0F0"/>
        </patternFill>
      </fill>
    </dxf>
    <dxf>
      <fill>
        <patternFill>
          <bgColor rgb="FF00B0F0"/>
        </patternFill>
      </fill>
    </dxf>
    <dxf>
      <fill>
        <patternFill>
          <bgColor theme="8" tint="0.59996337778862885"/>
        </patternFill>
      </fill>
    </dxf>
    <dxf>
      <fill>
        <patternFill>
          <bgColor rgb="FF92D050"/>
        </patternFill>
      </fill>
    </dxf>
    <dxf>
      <fill>
        <patternFill>
          <bgColor rgb="FF00B0F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23</xdr:row>
      <xdr:rowOff>9525</xdr:rowOff>
    </xdr:from>
    <xdr:to>
      <xdr:col>4</xdr:col>
      <xdr:colOff>0</xdr:colOff>
      <xdr:row>23</xdr:row>
      <xdr:rowOff>171450</xdr:rowOff>
    </xdr:to>
    <xdr:sp macro="" textlink="">
      <xdr:nvSpPr>
        <xdr:cNvPr id="2064" name="Line 1"/>
        <xdr:cNvSpPr>
          <a:spLocks noChangeShapeType="1"/>
        </xdr:cNvSpPr>
      </xdr:nvSpPr>
      <xdr:spPr bwMode="auto">
        <a:xfrm flipV="1">
          <a:off x="3781425" y="802957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0</xdr:rowOff>
    </xdr:from>
    <xdr:to>
      <xdr:col>4</xdr:col>
      <xdr:colOff>0</xdr:colOff>
      <xdr:row>25</xdr:row>
      <xdr:rowOff>0</xdr:rowOff>
    </xdr:to>
    <xdr:sp macro="" textlink="">
      <xdr:nvSpPr>
        <xdr:cNvPr id="2065" name="Line 2"/>
        <xdr:cNvSpPr>
          <a:spLocks noChangeShapeType="1"/>
        </xdr:cNvSpPr>
      </xdr:nvSpPr>
      <xdr:spPr bwMode="auto">
        <a:xfrm flipV="1">
          <a:off x="3781425" y="84010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040"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041"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3088"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3089"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4112" name="Line 1"/>
        <xdr:cNvSpPr>
          <a:spLocks noChangeShapeType="1"/>
        </xdr:cNvSpPr>
      </xdr:nvSpPr>
      <xdr:spPr bwMode="auto">
        <a:xfrm flipV="1">
          <a:off x="13535025" y="98964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4113" name="Line 2"/>
        <xdr:cNvSpPr>
          <a:spLocks noChangeShapeType="1"/>
        </xdr:cNvSpPr>
      </xdr:nvSpPr>
      <xdr:spPr bwMode="auto">
        <a:xfrm flipV="1">
          <a:off x="14449425" y="99060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5136"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5137"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6160" name="Line 1"/>
        <xdr:cNvSpPr>
          <a:spLocks noChangeShapeType="1"/>
        </xdr:cNvSpPr>
      </xdr:nvSpPr>
      <xdr:spPr bwMode="auto">
        <a:xfrm flipV="1">
          <a:off x="13535025" y="104298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6161" name="Line 2"/>
        <xdr:cNvSpPr>
          <a:spLocks noChangeShapeType="1"/>
        </xdr:cNvSpPr>
      </xdr:nvSpPr>
      <xdr:spPr bwMode="auto">
        <a:xfrm flipV="1">
          <a:off x="14449425" y="104394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7184"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7185"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8208" name="Line 1"/>
        <xdr:cNvSpPr>
          <a:spLocks noChangeShapeType="1"/>
        </xdr:cNvSpPr>
      </xdr:nvSpPr>
      <xdr:spPr bwMode="auto">
        <a:xfrm flipV="1">
          <a:off x="13535025" y="104298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8209" name="Line 2"/>
        <xdr:cNvSpPr>
          <a:spLocks noChangeShapeType="1"/>
        </xdr:cNvSpPr>
      </xdr:nvSpPr>
      <xdr:spPr bwMode="auto">
        <a:xfrm flipV="1">
          <a:off x="14449425" y="104394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0256" name="Line 1"/>
        <xdr:cNvSpPr>
          <a:spLocks noChangeShapeType="1"/>
        </xdr:cNvSpPr>
      </xdr:nvSpPr>
      <xdr:spPr bwMode="auto">
        <a:xfrm flipV="1">
          <a:off x="13535025" y="104298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0257" name="Line 2"/>
        <xdr:cNvSpPr>
          <a:spLocks noChangeShapeType="1"/>
        </xdr:cNvSpPr>
      </xdr:nvSpPr>
      <xdr:spPr bwMode="auto">
        <a:xfrm flipV="1">
          <a:off x="14449425" y="104394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1280"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1281"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2304" name="Line 1"/>
        <xdr:cNvSpPr>
          <a:spLocks noChangeShapeType="1"/>
        </xdr:cNvSpPr>
      </xdr:nvSpPr>
      <xdr:spPr bwMode="auto">
        <a:xfrm flipV="1">
          <a:off x="13535025" y="104298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2305" name="Line 2"/>
        <xdr:cNvSpPr>
          <a:spLocks noChangeShapeType="1"/>
        </xdr:cNvSpPr>
      </xdr:nvSpPr>
      <xdr:spPr bwMode="auto">
        <a:xfrm flipV="1">
          <a:off x="14449425" y="104394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3328"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3329"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4352"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4353"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5376" name="Line 1"/>
        <xdr:cNvSpPr>
          <a:spLocks noChangeShapeType="1"/>
        </xdr:cNvSpPr>
      </xdr:nvSpPr>
      <xdr:spPr bwMode="auto">
        <a:xfrm flipV="1">
          <a:off x="13535025" y="104298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5377" name="Line 2"/>
        <xdr:cNvSpPr>
          <a:spLocks noChangeShapeType="1"/>
        </xdr:cNvSpPr>
      </xdr:nvSpPr>
      <xdr:spPr bwMode="auto">
        <a:xfrm flipV="1">
          <a:off x="14449425" y="104394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6400" name="Line 1"/>
        <xdr:cNvSpPr>
          <a:spLocks noChangeShapeType="1"/>
        </xdr:cNvSpPr>
      </xdr:nvSpPr>
      <xdr:spPr bwMode="auto">
        <a:xfrm flipV="1">
          <a:off x="13535025" y="106965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6401" name="Line 2"/>
        <xdr:cNvSpPr>
          <a:spLocks noChangeShapeType="1"/>
        </xdr:cNvSpPr>
      </xdr:nvSpPr>
      <xdr:spPr bwMode="auto">
        <a:xfrm flipV="1">
          <a:off x="14449425" y="107061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40</xdr:row>
      <xdr:rowOff>0</xdr:rowOff>
    </xdr:from>
    <xdr:to>
      <xdr:col>15</xdr:col>
      <xdr:colOff>9525</xdr:colOff>
      <xdr:row>41</xdr:row>
      <xdr:rowOff>0</xdr:rowOff>
    </xdr:to>
    <xdr:sp macro="" textlink="">
      <xdr:nvSpPr>
        <xdr:cNvPr id="17424" name="Line 1"/>
        <xdr:cNvSpPr>
          <a:spLocks noChangeShapeType="1"/>
        </xdr:cNvSpPr>
      </xdr:nvSpPr>
      <xdr:spPr bwMode="auto">
        <a:xfrm flipV="1">
          <a:off x="13535025" y="10429875"/>
          <a:ext cx="9239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40</xdr:row>
      <xdr:rowOff>9525</xdr:rowOff>
    </xdr:from>
    <xdr:to>
      <xdr:col>16</xdr:col>
      <xdr:colOff>0</xdr:colOff>
      <xdr:row>41</xdr:row>
      <xdr:rowOff>0</xdr:rowOff>
    </xdr:to>
    <xdr:sp macro="" textlink="">
      <xdr:nvSpPr>
        <xdr:cNvPr id="17425" name="Line 2"/>
        <xdr:cNvSpPr>
          <a:spLocks noChangeShapeType="1"/>
        </xdr:cNvSpPr>
      </xdr:nvSpPr>
      <xdr:spPr bwMode="auto">
        <a:xfrm flipV="1">
          <a:off x="14449425" y="10439400"/>
          <a:ext cx="9144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22"/>
  <sheetViews>
    <sheetView tabSelected="1" workbookViewId="0">
      <selection activeCell="B4" sqref="B4"/>
    </sheetView>
  </sheetViews>
  <sheetFormatPr defaultRowHeight="13.5"/>
  <cols>
    <col min="1" max="1" width="20.125" customWidth="1"/>
    <col min="2" max="2" width="64.625" customWidth="1"/>
  </cols>
  <sheetData>
    <row r="2" spans="1:2" ht="19.5" thickBot="1">
      <c r="A2" s="158" t="s">
        <v>116</v>
      </c>
    </row>
    <row r="3" spans="1:2" ht="30" customHeight="1" thickBot="1">
      <c r="A3" s="165" t="s">
        <v>57</v>
      </c>
      <c r="B3" s="26"/>
    </row>
    <row r="4" spans="1:2" ht="30" customHeight="1" thickBot="1">
      <c r="A4" s="165" t="s">
        <v>115</v>
      </c>
      <c r="B4" s="26"/>
    </row>
    <row r="5" spans="1:2" ht="21" customHeight="1">
      <c r="A5" s="27"/>
      <c r="B5" s="27"/>
    </row>
    <row r="6" spans="1:2" ht="21" customHeight="1">
      <c r="A6" s="28"/>
      <c r="B6" s="28"/>
    </row>
    <row r="11" spans="1:2" s="157" customFormat="1" ht="14.25">
      <c r="A11" s="157" t="s">
        <v>58</v>
      </c>
    </row>
    <row r="12" spans="1:2" s="157" customFormat="1" ht="14.25">
      <c r="A12" s="157" t="s">
        <v>59</v>
      </c>
    </row>
    <row r="13" spans="1:2" s="157" customFormat="1" ht="14.25"/>
    <row r="14" spans="1:2" s="157" customFormat="1" ht="14.25">
      <c r="A14" s="157" t="s">
        <v>118</v>
      </c>
    </row>
    <row r="15" spans="1:2" s="157" customFormat="1" ht="14.25"/>
    <row r="16" spans="1:2" s="157" customFormat="1" ht="14.25">
      <c r="A16" s="157" t="s">
        <v>117</v>
      </c>
    </row>
    <row r="17" spans="1:1" s="157" customFormat="1" ht="14.25">
      <c r="A17" s="157" t="s">
        <v>119</v>
      </c>
    </row>
    <row r="18" spans="1:1" s="157" customFormat="1" ht="14.25"/>
    <row r="19" spans="1:1" s="157" customFormat="1" ht="14.25">
      <c r="A19" s="157" t="s">
        <v>60</v>
      </c>
    </row>
    <row r="20" spans="1:1" s="157" customFormat="1" ht="14.25"/>
    <row r="21" spans="1:1" s="157" customFormat="1" ht="14.25">
      <c r="A21" s="157" t="s">
        <v>114</v>
      </c>
    </row>
    <row r="22" spans="1:1" s="157" customFormat="1" ht="14.25">
      <c r="A22" s="157" t="s">
        <v>120</v>
      </c>
    </row>
  </sheetData>
  <phoneticPr fontId="2"/>
  <dataValidations count="1">
    <dataValidation imeMode="on" allowBlank="1" showInputMessage="1" showErrorMessage="1" sqref="B1:B1048576"/>
  </dataValidations>
  <pageMargins left="0.69" right="0.42" top="1" bottom="1" header="0.51200000000000001" footer="0.5120000000000000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B10" sqref="B10"/>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121</v>
      </c>
      <c r="H1" s="46" t="s">
        <v>109</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'10月'!G40</f>
        <v>0</v>
      </c>
      <c r="H9" s="65"/>
      <c r="I9" s="66"/>
      <c r="J9" s="161">
        <f>'10月'!J40</f>
        <v>0</v>
      </c>
      <c r="K9" s="68"/>
      <c r="L9" s="69"/>
      <c r="M9" s="70"/>
      <c r="N9" s="69"/>
      <c r="O9" s="38"/>
      <c r="P9" s="164">
        <f>'10月'!P40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thickBot="1">
      <c r="A39" s="30" t="s">
        <v>90</v>
      </c>
      <c r="B39" s="184"/>
      <c r="C39" s="185"/>
      <c r="D39" s="186"/>
      <c r="E39" s="179"/>
      <c r="F39" s="187"/>
      <c r="G39" s="160">
        <f t="shared" si="0"/>
        <v>0</v>
      </c>
      <c r="H39" s="182"/>
      <c r="I39" s="183"/>
      <c r="J39" s="161">
        <f t="shared" si="1"/>
        <v>0</v>
      </c>
      <c r="K39" s="177"/>
      <c r="L39" s="178"/>
      <c r="M39" s="179"/>
      <c r="N39" s="178"/>
      <c r="O39" s="180"/>
      <c r="P39" s="162">
        <f>P38+L39-N39</f>
        <v>0</v>
      </c>
      <c r="Q39" s="181"/>
    </row>
    <row r="40" spans="1:17" s="32" customFormat="1" ht="21" hidden="1" customHeight="1" thickBot="1">
      <c r="A40" s="30" t="s">
        <v>91</v>
      </c>
      <c r="B40" s="98"/>
      <c r="C40" s="79"/>
      <c r="D40" s="80"/>
      <c r="E40" s="81"/>
      <c r="F40" s="82"/>
      <c r="G40" s="160">
        <f t="shared" si="0"/>
        <v>0</v>
      </c>
      <c r="H40" s="72"/>
      <c r="I40" s="83"/>
      <c r="J40" s="161">
        <f t="shared" si="1"/>
        <v>0</v>
      </c>
      <c r="K40" s="84"/>
      <c r="L40" s="85"/>
      <c r="M40" s="81"/>
      <c r="N40" s="85"/>
      <c r="O40" s="99"/>
      <c r="P40" s="41">
        <f t="shared" si="2"/>
        <v>0</v>
      </c>
      <c r="Q40" s="33"/>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B10" sqref="B10"/>
    </sheetView>
  </sheetViews>
  <sheetFormatPr defaultRowHeight="13.5"/>
  <cols>
    <col min="1" max="1" width="10.875" customWidth="1"/>
    <col min="2" max="2" width="21.75" customWidth="1"/>
    <col min="3" max="3" width="13.25" style="40" customWidth="1"/>
    <col min="4" max="4" width="12" style="40" customWidth="1"/>
    <col min="5" max="5" width="9" style="40"/>
    <col min="6" max="9" width="12" style="40" customWidth="1"/>
    <col min="10" max="10" width="13.875" style="40" customWidth="1"/>
    <col min="11" max="11" width="12" style="40" customWidth="1"/>
    <col min="12" max="12" width="13" style="40" bestFit="1" customWidth="1"/>
    <col min="13" max="13" width="10.875" style="40" customWidth="1"/>
    <col min="14" max="14" width="13" style="40" bestFit="1" customWidth="1"/>
    <col min="15" max="15" width="12" customWidth="1"/>
    <col min="16" max="16" width="12" style="40" customWidth="1"/>
    <col min="17" max="17" width="10.625" customWidth="1"/>
  </cols>
  <sheetData>
    <row r="1" spans="1:17" ht="25.5" customHeight="1" thickBot="1">
      <c r="A1" s="39" t="s">
        <v>127</v>
      </c>
      <c r="F1" s="46" t="s">
        <v>121</v>
      </c>
      <c r="H1" s="46" t="s">
        <v>110</v>
      </c>
      <c r="I1" s="47"/>
      <c r="J1" s="47"/>
      <c r="M1" s="259" t="s">
        <v>0</v>
      </c>
      <c r="N1" s="260"/>
      <c r="O1" s="212">
        <f>設定!B3</f>
        <v>0</v>
      </c>
      <c r="P1" s="212"/>
      <c r="Q1" s="213"/>
    </row>
    <row r="2" spans="1:17" ht="25.5" customHeight="1" thickBot="1">
      <c r="A2" s="39" t="s">
        <v>1</v>
      </c>
      <c r="M2" s="255" t="s">
        <v>2</v>
      </c>
      <c r="N2" s="256"/>
      <c r="O2" s="216">
        <f>設定!B4</f>
        <v>0</v>
      </c>
      <c r="P2" s="217"/>
      <c r="Q2" s="218"/>
    </row>
    <row r="3" spans="1:17" ht="15" customHeight="1">
      <c r="L3" s="48"/>
      <c r="Q3" t="s">
        <v>3</v>
      </c>
    </row>
    <row r="4" spans="1:17" ht="14.25" thickBot="1">
      <c r="L4" s="48"/>
    </row>
    <row r="5" spans="1:17" ht="14.25" thickBot="1">
      <c r="A5" s="199" t="s">
        <v>4</v>
      </c>
      <c r="B5" s="206" t="s">
        <v>5</v>
      </c>
      <c r="C5" s="224" t="s">
        <v>6</v>
      </c>
      <c r="D5" s="265" t="s">
        <v>7</v>
      </c>
      <c r="E5" s="266"/>
      <c r="F5" s="266"/>
      <c r="G5" s="266"/>
      <c r="H5" s="266"/>
      <c r="I5" s="267"/>
      <c r="J5" s="278" t="s">
        <v>8</v>
      </c>
      <c r="K5" s="243" t="s">
        <v>9</v>
      </c>
      <c r="L5" s="244"/>
      <c r="M5" s="244"/>
      <c r="N5" s="244"/>
      <c r="O5" s="244"/>
      <c r="P5" s="245"/>
      <c r="Q5" s="206" t="s">
        <v>10</v>
      </c>
    </row>
    <row r="6" spans="1:17" ht="13.5" customHeight="1">
      <c r="A6" s="200"/>
      <c r="B6" s="200"/>
      <c r="C6" s="263"/>
      <c r="D6" s="49" t="s">
        <v>11</v>
      </c>
      <c r="E6" s="50"/>
      <c r="F6" s="50"/>
      <c r="G6" s="51"/>
      <c r="H6" s="270" t="s">
        <v>12</v>
      </c>
      <c r="I6" s="271"/>
      <c r="J6" s="279"/>
      <c r="K6" s="246"/>
      <c r="L6" s="247"/>
      <c r="M6" s="247"/>
      <c r="N6" s="247"/>
      <c r="O6" s="247"/>
      <c r="P6" s="248"/>
      <c r="Q6" s="200"/>
    </row>
    <row r="7" spans="1:17" ht="16.5" customHeight="1">
      <c r="A7" s="200"/>
      <c r="B7" s="200"/>
      <c r="C7" s="263"/>
      <c r="D7" s="274" t="s">
        <v>13</v>
      </c>
      <c r="E7" s="276" t="s">
        <v>14</v>
      </c>
      <c r="F7" s="52"/>
      <c r="G7" s="53"/>
      <c r="H7" s="272"/>
      <c r="I7" s="273"/>
      <c r="J7" s="279"/>
      <c r="K7" s="268" t="s">
        <v>15</v>
      </c>
      <c r="L7" s="54"/>
      <c r="M7" s="257" t="s">
        <v>16</v>
      </c>
      <c r="N7" s="55"/>
      <c r="O7" s="249" t="s">
        <v>17</v>
      </c>
      <c r="P7" s="261" t="s">
        <v>94</v>
      </c>
      <c r="Q7" s="200"/>
    </row>
    <row r="8" spans="1:17" ht="45.75" customHeight="1" thickBot="1">
      <c r="A8" s="201"/>
      <c r="B8" s="201"/>
      <c r="C8" s="264"/>
      <c r="D8" s="275"/>
      <c r="E8" s="277"/>
      <c r="F8" s="56" t="s">
        <v>18</v>
      </c>
      <c r="G8" s="57" t="s">
        <v>19</v>
      </c>
      <c r="H8" s="58" t="s">
        <v>20</v>
      </c>
      <c r="I8" s="59" t="s">
        <v>21</v>
      </c>
      <c r="J8" s="280"/>
      <c r="K8" s="269"/>
      <c r="L8" s="60" t="s">
        <v>22</v>
      </c>
      <c r="M8" s="258"/>
      <c r="N8" s="60" t="s">
        <v>22</v>
      </c>
      <c r="O8" s="250"/>
      <c r="P8" s="262"/>
      <c r="Q8" s="201"/>
    </row>
    <row r="9" spans="1:17" ht="21" customHeight="1">
      <c r="A9" s="29" t="s">
        <v>23</v>
      </c>
      <c r="B9" s="6"/>
      <c r="C9" s="61"/>
      <c r="D9" s="62"/>
      <c r="E9" s="63"/>
      <c r="F9" s="64"/>
      <c r="G9" s="163">
        <f>'11月'!G39</f>
        <v>0</v>
      </c>
      <c r="H9" s="65"/>
      <c r="I9" s="66"/>
      <c r="J9" s="161">
        <f>'11月'!J39</f>
        <v>0</v>
      </c>
      <c r="K9" s="68"/>
      <c r="L9" s="69"/>
      <c r="M9" s="70"/>
      <c r="N9" s="69"/>
      <c r="O9" s="38"/>
      <c r="P9" s="164">
        <f>'11月'!P39</f>
        <v>0</v>
      </c>
      <c r="Q9" s="6"/>
    </row>
    <row r="10" spans="1:17" s="32" customFormat="1" ht="21" customHeight="1">
      <c r="A10" s="30" t="s">
        <v>61</v>
      </c>
      <c r="B10" s="184"/>
      <c r="C10" s="185"/>
      <c r="D10" s="186"/>
      <c r="E10" s="179"/>
      <c r="F10" s="187"/>
      <c r="G10" s="160">
        <f>G9+E10-F10</f>
        <v>0</v>
      </c>
      <c r="H10" s="182"/>
      <c r="I10" s="183"/>
      <c r="J10" s="161">
        <f>J9+C10-D10-E10-H10</f>
        <v>0</v>
      </c>
      <c r="K10" s="177"/>
      <c r="L10" s="178"/>
      <c r="M10" s="179"/>
      <c r="N10" s="178"/>
      <c r="O10" s="180"/>
      <c r="P10" s="162">
        <f>P9+L10-N10</f>
        <v>0</v>
      </c>
      <c r="Q10" s="181"/>
    </row>
    <row r="11" spans="1:17" s="32" customFormat="1" ht="21" customHeight="1">
      <c r="A11" s="30" t="s">
        <v>62</v>
      </c>
      <c r="B11" s="184"/>
      <c r="C11" s="185"/>
      <c r="D11" s="186"/>
      <c r="E11" s="179"/>
      <c r="F11" s="187"/>
      <c r="G11" s="160">
        <f t="shared" ref="G11:G40" si="0">G10+E11-F11</f>
        <v>0</v>
      </c>
      <c r="H11" s="182"/>
      <c r="I11" s="183"/>
      <c r="J11" s="161">
        <f t="shared" ref="J11:J40" si="1">J10+C11-D11-E11-H11</f>
        <v>0</v>
      </c>
      <c r="K11" s="177"/>
      <c r="L11" s="178"/>
      <c r="M11" s="179"/>
      <c r="N11" s="178"/>
      <c r="O11" s="180"/>
      <c r="P11" s="162">
        <f t="shared" ref="P11:P39" si="2">P10+L11-N11</f>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customHeight="1" thickBot="1">
      <c r="A40" s="30" t="s">
        <v>91</v>
      </c>
      <c r="B40" s="188"/>
      <c r="C40" s="189"/>
      <c r="D40" s="190"/>
      <c r="E40" s="191"/>
      <c r="F40" s="192"/>
      <c r="G40" s="160">
        <f t="shared" si="0"/>
        <v>0</v>
      </c>
      <c r="H40" s="186"/>
      <c r="I40" s="193"/>
      <c r="J40" s="161">
        <f t="shared" si="1"/>
        <v>0</v>
      </c>
      <c r="K40" s="194"/>
      <c r="L40" s="195"/>
      <c r="M40" s="191"/>
      <c r="N40" s="195"/>
      <c r="O40" s="180"/>
      <c r="P40" s="162">
        <f>P39+L40-N40</f>
        <v>0</v>
      </c>
      <c r="Q40" s="196"/>
    </row>
    <row r="41" spans="1:17" s="32" customFormat="1" ht="21" customHeight="1" thickBot="1">
      <c r="A41" s="34" t="s">
        <v>24</v>
      </c>
      <c r="B41" s="35" t="s">
        <v>92</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48"/>
      <c r="D42" s="48"/>
      <c r="E42" s="48"/>
      <c r="F42" s="43"/>
      <c r="G42" s="43"/>
      <c r="H42" s="197" t="s">
        <v>129</v>
      </c>
      <c r="I42" s="95"/>
      <c r="J42" s="43"/>
      <c r="K42" s="48"/>
      <c r="L42" s="48"/>
      <c r="M42" s="95"/>
      <c r="N42" s="95"/>
      <c r="O42" s="9"/>
      <c r="P42" s="43"/>
      <c r="Q42" s="3"/>
    </row>
    <row r="43" spans="1:17" s="14" customFormat="1" ht="30" customHeight="1">
      <c r="A43" s="10" t="s">
        <v>56</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6" ht="28.5" customHeight="1">
      <c r="A49" s="198" t="s">
        <v>130</v>
      </c>
      <c r="C49" s="100"/>
      <c r="D49" s="100"/>
      <c r="E49" s="100"/>
      <c r="F49" s="100"/>
      <c r="G49" s="100"/>
      <c r="H49" s="100"/>
      <c r="I49" s="100"/>
      <c r="J49" s="100"/>
      <c r="K49" s="100"/>
      <c r="L49" s="100"/>
      <c r="M49" s="100"/>
      <c r="N49" s="100"/>
      <c r="P49" s="100"/>
    </row>
  </sheetData>
  <sheetProtection password="C796" sheet="1" objects="1" scenarios="1" formatCells="0" formatColumn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B10" sqref="B10"/>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124</v>
      </c>
      <c r="H1" s="46" t="s">
        <v>111</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'12月'!G40</f>
        <v>0</v>
      </c>
      <c r="H9" s="65"/>
      <c r="I9" s="66"/>
      <c r="J9" s="161">
        <f>'12月'!J40</f>
        <v>0</v>
      </c>
      <c r="K9" s="68"/>
      <c r="L9" s="69"/>
      <c r="M9" s="70"/>
      <c r="N9" s="69"/>
      <c r="O9" s="38"/>
      <c r="P9" s="164">
        <f>'12月'!P40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customHeight="1" thickBot="1">
      <c r="A40" s="30" t="s">
        <v>91</v>
      </c>
      <c r="B40" s="188"/>
      <c r="C40" s="189"/>
      <c r="D40" s="190"/>
      <c r="E40" s="191"/>
      <c r="F40" s="192"/>
      <c r="G40" s="160">
        <f t="shared" si="0"/>
        <v>0</v>
      </c>
      <c r="H40" s="186"/>
      <c r="I40" s="193"/>
      <c r="J40" s="161">
        <f t="shared" si="1"/>
        <v>0</v>
      </c>
      <c r="K40" s="194"/>
      <c r="L40" s="195"/>
      <c r="M40" s="191"/>
      <c r="N40" s="195"/>
      <c r="O40" s="180"/>
      <c r="P40" s="162">
        <f t="shared" si="2"/>
        <v>0</v>
      </c>
      <c r="Q40" s="196"/>
    </row>
    <row r="41" spans="1:17" s="32" customFormat="1" ht="21" customHeight="1" thickBot="1">
      <c r="A41" s="34" t="s">
        <v>24</v>
      </c>
      <c r="B41" s="35" t="s">
        <v>95</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96</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M1:N1"/>
    <mergeCell ref="O1:Q1"/>
    <mergeCell ref="M2:N2"/>
    <mergeCell ref="O2:Q2"/>
    <mergeCell ref="M7:M8"/>
    <mergeCell ref="A5:A8"/>
    <mergeCell ref="B5:B8"/>
    <mergeCell ref="C5:C8"/>
    <mergeCell ref="D5:I5"/>
    <mergeCell ref="Q5:Q8"/>
    <mergeCell ref="K7:K8"/>
    <mergeCell ref="H6:I7"/>
    <mergeCell ref="D7:D8"/>
    <mergeCell ref="E7:E8"/>
    <mergeCell ref="J5:J8"/>
    <mergeCell ref="K5:P6"/>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A49" sqref="A49"/>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124</v>
      </c>
      <c r="H1" s="46" t="s">
        <v>112</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'1月'!G40</f>
        <v>0</v>
      </c>
      <c r="H9" s="65"/>
      <c r="I9" s="66"/>
      <c r="J9" s="161">
        <f>'1月'!J40</f>
        <v>0</v>
      </c>
      <c r="K9" s="68"/>
      <c r="L9" s="69"/>
      <c r="M9" s="70"/>
      <c r="N9" s="69"/>
      <c r="O9" s="38"/>
      <c r="P9" s="164">
        <f>'1月'!P40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ref="P11:P40" si="2">P10+L11-N11</f>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thickBo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hidden="1" customHeight="1" thickBot="1">
      <c r="A38" s="30" t="s">
        <v>89</v>
      </c>
      <c r="B38" s="159"/>
      <c r="C38" s="71"/>
      <c r="D38" s="72"/>
      <c r="E38" s="73"/>
      <c r="F38" s="74"/>
      <c r="G38" s="160">
        <f t="shared" si="0"/>
        <v>0</v>
      </c>
      <c r="H38" s="76"/>
      <c r="I38" s="41"/>
      <c r="J38" s="161">
        <f t="shared" si="1"/>
        <v>0</v>
      </c>
      <c r="K38" s="77"/>
      <c r="L38" s="78"/>
      <c r="M38" s="73"/>
      <c r="N38" s="78"/>
      <c r="O38" s="99"/>
      <c r="P38" s="162">
        <f t="shared" si="2"/>
        <v>0</v>
      </c>
      <c r="Q38" s="31"/>
    </row>
    <row r="39" spans="1:17" s="32" customFormat="1" ht="21" hidden="1" customHeight="1">
      <c r="A39" s="30" t="s">
        <v>90</v>
      </c>
      <c r="B39" s="159"/>
      <c r="C39" s="71"/>
      <c r="D39" s="72"/>
      <c r="E39" s="73"/>
      <c r="F39" s="74"/>
      <c r="G39" s="160">
        <f t="shared" si="0"/>
        <v>0</v>
      </c>
      <c r="H39" s="76"/>
      <c r="I39" s="41"/>
      <c r="J39" s="161">
        <f t="shared" si="1"/>
        <v>0</v>
      </c>
      <c r="K39" s="77"/>
      <c r="L39" s="78"/>
      <c r="M39" s="73"/>
      <c r="N39" s="78"/>
      <c r="O39" s="99"/>
      <c r="P39" s="162">
        <f t="shared" si="2"/>
        <v>0</v>
      </c>
      <c r="Q39" s="31"/>
    </row>
    <row r="40" spans="1:17" s="32" customFormat="1" ht="21" hidden="1" customHeight="1" thickBot="1">
      <c r="A40" s="30" t="s">
        <v>91</v>
      </c>
      <c r="B40" s="98"/>
      <c r="C40" s="79"/>
      <c r="D40" s="80"/>
      <c r="E40" s="81"/>
      <c r="F40" s="82"/>
      <c r="G40" s="160">
        <f t="shared" si="0"/>
        <v>0</v>
      </c>
      <c r="H40" s="72"/>
      <c r="I40" s="83"/>
      <c r="J40" s="161">
        <f t="shared" si="1"/>
        <v>0</v>
      </c>
      <c r="K40" s="84"/>
      <c r="L40" s="85"/>
      <c r="M40" s="81"/>
      <c r="N40" s="85"/>
      <c r="O40" s="99"/>
      <c r="P40" s="41">
        <f t="shared" si="2"/>
        <v>0</v>
      </c>
      <c r="Q40" s="33"/>
    </row>
    <row r="41" spans="1:17" s="32" customFormat="1" ht="21" customHeight="1" thickBot="1">
      <c r="A41" s="34" t="s">
        <v>24</v>
      </c>
      <c r="B41" s="35" t="s">
        <v>97</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98</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M1:N1"/>
    <mergeCell ref="O1:Q1"/>
    <mergeCell ref="M2:N2"/>
    <mergeCell ref="O2:Q2"/>
    <mergeCell ref="M7:M8"/>
    <mergeCell ref="A5:A8"/>
    <mergeCell ref="B5:B8"/>
    <mergeCell ref="C5:C8"/>
    <mergeCell ref="D5:I5"/>
    <mergeCell ref="Q5:Q8"/>
    <mergeCell ref="K7:K8"/>
    <mergeCell ref="H6:I7"/>
    <mergeCell ref="D7:D8"/>
    <mergeCell ref="E7:E8"/>
    <mergeCell ref="J5:J8"/>
    <mergeCell ref="K5:P6"/>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A49" sqref="A49"/>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128</v>
      </c>
      <c r="F1" s="46" t="s">
        <v>123</v>
      </c>
      <c r="H1" s="46" t="s">
        <v>113</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'2月'!G38</f>
        <v>0</v>
      </c>
      <c r="H9" s="65"/>
      <c r="I9" s="66"/>
      <c r="J9" s="161">
        <f>'2月'!J38</f>
        <v>0</v>
      </c>
      <c r="K9" s="68"/>
      <c r="L9" s="69"/>
      <c r="M9" s="70"/>
      <c r="N9" s="69"/>
      <c r="O9" s="38"/>
      <c r="P9" s="164">
        <f>'2月'!P38</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customHeight="1" thickBot="1">
      <c r="A40" s="30" t="s">
        <v>91</v>
      </c>
      <c r="B40" s="188"/>
      <c r="C40" s="189"/>
      <c r="D40" s="190"/>
      <c r="E40" s="191"/>
      <c r="F40" s="192"/>
      <c r="G40" s="160">
        <f t="shared" si="0"/>
        <v>0</v>
      </c>
      <c r="H40" s="186"/>
      <c r="I40" s="193"/>
      <c r="J40" s="161">
        <f t="shared" si="1"/>
        <v>0</v>
      </c>
      <c r="K40" s="194"/>
      <c r="L40" s="195"/>
      <c r="M40" s="191"/>
      <c r="N40" s="195"/>
      <c r="O40" s="180"/>
      <c r="P40" s="162">
        <f t="shared" si="2"/>
        <v>0</v>
      </c>
      <c r="Q40" s="196"/>
    </row>
    <row r="41" spans="1:17" s="32" customFormat="1" ht="21" customHeight="1" thickBot="1">
      <c r="A41" s="34" t="s">
        <v>24</v>
      </c>
      <c r="B41" s="35" t="s">
        <v>97</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98</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A49" sqref="A49"/>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123</v>
      </c>
      <c r="H1" s="46" t="s">
        <v>93</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'3月'!G40</f>
        <v>0</v>
      </c>
      <c r="H9" s="65"/>
      <c r="I9" s="66"/>
      <c r="J9" s="161">
        <f>'3月'!J40</f>
        <v>0</v>
      </c>
      <c r="K9" s="68"/>
      <c r="L9" s="69"/>
      <c r="M9" s="70"/>
      <c r="N9" s="69"/>
      <c r="O9" s="38"/>
      <c r="P9" s="164">
        <f>'3月'!P40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ref="P11:P40" si="2">P10+L11-N11</f>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thickBot="1">
      <c r="A39" s="30" t="s">
        <v>90</v>
      </c>
      <c r="B39" s="184"/>
      <c r="C39" s="185"/>
      <c r="D39" s="186"/>
      <c r="E39" s="179"/>
      <c r="F39" s="187"/>
      <c r="G39" s="160">
        <f t="shared" si="0"/>
        <v>0</v>
      </c>
      <c r="H39" s="182"/>
      <c r="I39" s="183"/>
      <c r="J39" s="161">
        <f t="shared" si="1"/>
        <v>0</v>
      </c>
      <c r="K39" s="177"/>
      <c r="L39" s="178"/>
      <c r="M39" s="179"/>
      <c r="N39" s="178"/>
      <c r="O39" s="180"/>
      <c r="P39" s="162">
        <f>P38+L39-N39</f>
        <v>0</v>
      </c>
      <c r="Q39" s="181"/>
    </row>
    <row r="40" spans="1:17" s="32" customFormat="1" ht="21" hidden="1" customHeight="1" thickBot="1">
      <c r="A40" s="30" t="s">
        <v>91</v>
      </c>
      <c r="B40" s="98"/>
      <c r="C40" s="79"/>
      <c r="D40" s="80"/>
      <c r="E40" s="81"/>
      <c r="F40" s="82"/>
      <c r="G40" s="160">
        <f t="shared" si="0"/>
        <v>0</v>
      </c>
      <c r="H40" s="72"/>
      <c r="I40" s="83"/>
      <c r="J40" s="161">
        <f t="shared" si="1"/>
        <v>0</v>
      </c>
      <c r="K40" s="84"/>
      <c r="L40" s="85"/>
      <c r="M40" s="81"/>
      <c r="N40" s="85"/>
      <c r="O40" s="99"/>
      <c r="P40" s="41">
        <f t="shared" si="2"/>
        <v>0</v>
      </c>
      <c r="Q40" s="33"/>
    </row>
    <row r="41" spans="1:17" s="32" customFormat="1" ht="21" customHeight="1" thickBot="1">
      <c r="A41" s="34" t="s">
        <v>24</v>
      </c>
      <c r="B41" s="35" t="s">
        <v>99</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100</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M1:N1"/>
    <mergeCell ref="O1:Q1"/>
    <mergeCell ref="M2:N2"/>
    <mergeCell ref="O2:Q2"/>
    <mergeCell ref="M7:M8"/>
    <mergeCell ref="A5:A8"/>
    <mergeCell ref="B5:B8"/>
    <mergeCell ref="C5:C8"/>
    <mergeCell ref="D5:I5"/>
    <mergeCell ref="Q5:Q8"/>
    <mergeCell ref="K7:K8"/>
    <mergeCell ref="H6:I7"/>
    <mergeCell ref="D7:D8"/>
    <mergeCell ref="E7:E8"/>
    <mergeCell ref="J5:J8"/>
    <mergeCell ref="K5:P6"/>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B10" sqref="B10"/>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124</v>
      </c>
      <c r="H1" s="46" t="s">
        <v>103</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翌年4月!G39</f>
        <v>0</v>
      </c>
      <c r="H9" s="65"/>
      <c r="I9" s="66"/>
      <c r="J9" s="161">
        <f>翌年4月!J39</f>
        <v>0</v>
      </c>
      <c r="K9" s="68"/>
      <c r="L9" s="69"/>
      <c r="M9" s="70"/>
      <c r="N9" s="69"/>
      <c r="O9" s="38"/>
      <c r="P9" s="164">
        <f>翌年4月!P39</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customHeight="1" thickBot="1">
      <c r="A40" s="30" t="s">
        <v>91</v>
      </c>
      <c r="B40" s="188"/>
      <c r="C40" s="189"/>
      <c r="D40" s="190"/>
      <c r="E40" s="191"/>
      <c r="F40" s="192"/>
      <c r="G40" s="160">
        <f t="shared" si="0"/>
        <v>0</v>
      </c>
      <c r="H40" s="186"/>
      <c r="I40" s="193"/>
      <c r="J40" s="161">
        <f t="shared" si="1"/>
        <v>0</v>
      </c>
      <c r="K40" s="194"/>
      <c r="L40" s="195"/>
      <c r="M40" s="191"/>
      <c r="N40" s="195"/>
      <c r="O40" s="180"/>
      <c r="P40" s="162">
        <f t="shared" si="2"/>
        <v>0</v>
      </c>
      <c r="Q40" s="196"/>
    </row>
    <row r="41" spans="1:17" s="32" customFormat="1" ht="21" customHeight="1" thickBot="1">
      <c r="A41" s="34" t="s">
        <v>24</v>
      </c>
      <c r="B41" s="35" t="s">
        <v>99</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100</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49"/>
  <sheetViews>
    <sheetView view="pageBreakPreview" zoomScale="85" zoomScaleNormal="85" zoomScaleSheetLayoutView="85" workbookViewId="0">
      <pane xSplit="1" ySplit="8" topLeftCell="B9" activePane="bottomRight" state="frozen"/>
      <selection activeCell="M24" sqref="M24"/>
      <selection pane="topRight" activeCell="M24" sqref="M24"/>
      <selection pane="bottomLeft" activeCell="M24" sqref="M24"/>
      <selection pane="bottomRight" activeCell="A3" sqref="A3"/>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123</v>
      </c>
      <c r="H1" s="46" t="s">
        <v>104</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翌年5月!G40</f>
        <v>0</v>
      </c>
      <c r="H9" s="65"/>
      <c r="I9" s="66"/>
      <c r="J9" s="161">
        <f>翌年5月!J40</f>
        <v>0</v>
      </c>
      <c r="K9" s="68"/>
      <c r="L9" s="69"/>
      <c r="M9" s="70"/>
      <c r="N9" s="69"/>
      <c r="O9" s="38"/>
      <c r="P9" s="164">
        <f>翌年5月!P40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thickBo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hidden="1" customHeight="1" thickBot="1">
      <c r="A40" s="30" t="s">
        <v>91</v>
      </c>
      <c r="B40" s="98"/>
      <c r="C40" s="79"/>
      <c r="D40" s="80"/>
      <c r="E40" s="81"/>
      <c r="F40" s="82"/>
      <c r="G40" s="160">
        <f t="shared" si="0"/>
        <v>0</v>
      </c>
      <c r="H40" s="72"/>
      <c r="I40" s="83"/>
      <c r="J40" s="161">
        <f t="shared" si="1"/>
        <v>0</v>
      </c>
      <c r="K40" s="84"/>
      <c r="L40" s="85"/>
      <c r="M40" s="81"/>
      <c r="N40" s="85"/>
      <c r="O40" s="99"/>
      <c r="P40" s="41">
        <f t="shared" si="2"/>
        <v>0</v>
      </c>
      <c r="Q40" s="33"/>
    </row>
    <row r="41" spans="1:17" s="32" customFormat="1" ht="21" customHeight="1" thickBot="1">
      <c r="A41" s="34" t="s">
        <v>24</v>
      </c>
      <c r="B41" s="35" t="s">
        <v>99</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100</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28"/>
  <sheetViews>
    <sheetView showZeros="0" zoomScaleNormal="100" zoomScaleSheetLayoutView="85" workbookViewId="0">
      <pane xSplit="1" ySplit="7" topLeftCell="B8" activePane="bottomRight" state="frozen"/>
      <selection activeCell="M24" sqref="M24"/>
      <selection pane="topRight" activeCell="M24" sqref="M24"/>
      <selection pane="bottomLeft" activeCell="M24" sqref="M24"/>
      <selection pane="bottomRight" activeCell="F3" sqref="F3"/>
    </sheetView>
  </sheetViews>
  <sheetFormatPr defaultRowHeight="13.5"/>
  <cols>
    <col min="1" max="1" width="8.875" customWidth="1"/>
    <col min="2" max="2" width="14.75" customWidth="1"/>
    <col min="3" max="4" width="13" customWidth="1"/>
    <col min="5" max="5" width="11.75" customWidth="1"/>
    <col min="6" max="6" width="12.25" customWidth="1"/>
    <col min="7" max="7" width="14.125" customWidth="1"/>
    <col min="8" max="8" width="13.25" customWidth="1"/>
    <col min="9" max="9" width="12.5" customWidth="1"/>
    <col min="10" max="10" width="13.5" customWidth="1"/>
    <col min="11" max="11" width="14.125" customWidth="1"/>
    <col min="12" max="12" width="16.5" customWidth="1"/>
    <col min="13" max="13" width="19" customWidth="1"/>
    <col min="15" max="15" width="11.125" customWidth="1"/>
    <col min="16" max="16" width="10.5" hidden="1" customWidth="1"/>
    <col min="17" max="17" width="10.5" bestFit="1" customWidth="1"/>
  </cols>
  <sheetData>
    <row r="1" spans="1:16" ht="25.5" customHeight="1" thickBot="1">
      <c r="A1" s="1" t="s">
        <v>122</v>
      </c>
      <c r="H1" s="2"/>
      <c r="I1" s="210" t="s">
        <v>0</v>
      </c>
      <c r="J1" s="211"/>
      <c r="K1" s="212">
        <f>設定!B3</f>
        <v>0</v>
      </c>
      <c r="L1" s="212"/>
      <c r="M1" s="213"/>
      <c r="N1" s="17"/>
    </row>
    <row r="2" spans="1:16" ht="24" customHeight="1" thickBot="1">
      <c r="A2" s="1" t="s">
        <v>30</v>
      </c>
      <c r="D2" t="s">
        <v>125</v>
      </c>
      <c r="I2" s="214" t="s">
        <v>2</v>
      </c>
      <c r="J2" s="215"/>
      <c r="K2" s="216">
        <f>設定!B4</f>
        <v>0</v>
      </c>
      <c r="L2" s="217"/>
      <c r="M2" s="218"/>
      <c r="N2" s="17"/>
      <c r="P2" t="s">
        <v>126</v>
      </c>
    </row>
    <row r="3" spans="1:16" ht="15" customHeight="1" thickTop="1" thickBot="1">
      <c r="F3" s="168"/>
      <c r="K3" s="3"/>
      <c r="M3" t="s">
        <v>3</v>
      </c>
    </row>
    <row r="4" spans="1:16" ht="15" thickTop="1" thickBot="1">
      <c r="K4" s="3"/>
    </row>
    <row r="5" spans="1:16" ht="18" customHeight="1">
      <c r="A5" s="199" t="s">
        <v>31</v>
      </c>
      <c r="B5" s="202" t="s">
        <v>6</v>
      </c>
      <c r="C5" s="203" t="s">
        <v>7</v>
      </c>
      <c r="D5" s="204"/>
      <c r="E5" s="204"/>
      <c r="F5" s="205"/>
      <c r="G5" s="206" t="s">
        <v>32</v>
      </c>
      <c r="H5" s="203" t="s">
        <v>9</v>
      </c>
      <c r="I5" s="204"/>
      <c r="J5" s="204"/>
      <c r="K5" s="204"/>
      <c r="L5" s="205"/>
      <c r="M5" s="206" t="s">
        <v>33</v>
      </c>
    </row>
    <row r="6" spans="1:16" ht="13.5" customHeight="1">
      <c r="A6" s="200"/>
      <c r="B6" s="200"/>
      <c r="C6" s="207" t="s">
        <v>11</v>
      </c>
      <c r="D6" s="208"/>
      <c r="E6" s="209" t="s">
        <v>34</v>
      </c>
      <c r="F6" s="208"/>
      <c r="G6" s="200"/>
      <c r="H6" s="219" t="s">
        <v>35</v>
      </c>
      <c r="I6" s="18"/>
      <c r="J6" s="221" t="s">
        <v>36</v>
      </c>
      <c r="K6" s="19"/>
      <c r="L6" s="223" t="s">
        <v>94</v>
      </c>
      <c r="M6" s="200"/>
    </row>
    <row r="7" spans="1:16" ht="41.25" thickBot="1">
      <c r="A7" s="201"/>
      <c r="B7" s="201"/>
      <c r="C7" s="4" t="s">
        <v>37</v>
      </c>
      <c r="D7" s="20" t="s">
        <v>14</v>
      </c>
      <c r="E7" s="4" t="s">
        <v>38</v>
      </c>
      <c r="F7" s="5" t="s">
        <v>21</v>
      </c>
      <c r="G7" s="201"/>
      <c r="H7" s="220"/>
      <c r="I7" s="21" t="s">
        <v>39</v>
      </c>
      <c r="J7" s="222"/>
      <c r="K7" s="22" t="s">
        <v>39</v>
      </c>
      <c r="L7" s="201"/>
      <c r="M7" s="201"/>
    </row>
    <row r="8" spans="1:16" s="129" customFormat="1" ht="30" customHeight="1">
      <c r="A8" s="120" t="s">
        <v>40</v>
      </c>
      <c r="B8" s="121">
        <f>'4月'!C41</f>
        <v>0</v>
      </c>
      <c r="C8" s="122">
        <f>'4月'!D41</f>
        <v>0</v>
      </c>
      <c r="D8" s="123">
        <f>'4月'!E41</f>
        <v>0</v>
      </c>
      <c r="E8" s="124">
        <f>'4月'!H41</f>
        <v>0</v>
      </c>
      <c r="F8" s="125">
        <f>'4月'!I41</f>
        <v>0</v>
      </c>
      <c r="G8" s="126">
        <f>'4月'!G39</f>
        <v>0</v>
      </c>
      <c r="H8" s="127">
        <f>'4月'!K41</f>
        <v>0</v>
      </c>
      <c r="I8" s="128">
        <f>'4月'!L41</f>
        <v>0</v>
      </c>
      <c r="J8" s="127">
        <f>'4月'!M41</f>
        <v>0</v>
      </c>
      <c r="K8" s="126">
        <f>'4月'!N41</f>
        <v>0</v>
      </c>
      <c r="L8" s="121">
        <f>'4月'!P39</f>
        <v>0</v>
      </c>
      <c r="M8" s="169"/>
    </row>
    <row r="9" spans="1:16" s="129" customFormat="1" ht="30" customHeight="1">
      <c r="A9" s="130" t="s">
        <v>41</v>
      </c>
      <c r="B9" s="131">
        <f>'5月'!C41</f>
        <v>0</v>
      </c>
      <c r="C9" s="132">
        <f>'5月'!D41</f>
        <v>0</v>
      </c>
      <c r="D9" s="133">
        <f>'5月'!E41</f>
        <v>0</v>
      </c>
      <c r="E9" s="134">
        <f>'5月'!H41</f>
        <v>0</v>
      </c>
      <c r="F9" s="135">
        <f>'5月'!I41</f>
        <v>0</v>
      </c>
      <c r="G9" s="136">
        <f>'5月'!J40</f>
        <v>0</v>
      </c>
      <c r="H9" s="137">
        <f>'5月'!K41</f>
        <v>0</v>
      </c>
      <c r="I9" s="138">
        <f>'5月'!L41</f>
        <v>0</v>
      </c>
      <c r="J9" s="137">
        <f>'5月'!M41</f>
        <v>0</v>
      </c>
      <c r="K9" s="136">
        <f>'5月'!N41</f>
        <v>0</v>
      </c>
      <c r="L9" s="131">
        <f>'5月'!P40</f>
        <v>0</v>
      </c>
      <c r="M9" s="170"/>
    </row>
    <row r="10" spans="1:16" s="129" customFormat="1" ht="30" customHeight="1">
      <c r="A10" s="130" t="s">
        <v>42</v>
      </c>
      <c r="B10" s="131">
        <f>'6月'!C41</f>
        <v>0</v>
      </c>
      <c r="C10" s="139">
        <f>'6月'!D41</f>
        <v>0</v>
      </c>
      <c r="D10" s="133">
        <f>'6月'!E41</f>
        <v>0</v>
      </c>
      <c r="E10" s="134">
        <f>'6月'!H41</f>
        <v>0</v>
      </c>
      <c r="F10" s="135">
        <f>'6月'!I41</f>
        <v>0</v>
      </c>
      <c r="G10" s="136">
        <f>'6月'!J39</f>
        <v>0</v>
      </c>
      <c r="H10" s="137">
        <f>'6月'!K41</f>
        <v>0</v>
      </c>
      <c r="I10" s="138">
        <f>'6月'!L41</f>
        <v>0</v>
      </c>
      <c r="J10" s="137">
        <f>'6月'!M41</f>
        <v>0</v>
      </c>
      <c r="K10" s="136">
        <f>'6月'!N41</f>
        <v>0</v>
      </c>
      <c r="L10" s="131">
        <f>'6月'!P39</f>
        <v>0</v>
      </c>
      <c r="M10" s="170"/>
    </row>
    <row r="11" spans="1:16" s="129" customFormat="1" ht="30" customHeight="1">
      <c r="A11" s="130" t="s">
        <v>43</v>
      </c>
      <c r="B11" s="131">
        <f>'7月'!C41</f>
        <v>0</v>
      </c>
      <c r="C11" s="140">
        <f>'7月'!D41</f>
        <v>0</v>
      </c>
      <c r="D11" s="133">
        <f>'7月'!E41</f>
        <v>0</v>
      </c>
      <c r="E11" s="134">
        <f>'7月'!H41</f>
        <v>0</v>
      </c>
      <c r="F11" s="135">
        <f>'7月'!I41</f>
        <v>0</v>
      </c>
      <c r="G11" s="136">
        <f>'7月'!J40</f>
        <v>0</v>
      </c>
      <c r="H11" s="137">
        <f>'7月'!K41</f>
        <v>0</v>
      </c>
      <c r="I11" s="138">
        <f>'7月'!L41</f>
        <v>0</v>
      </c>
      <c r="J11" s="137">
        <f>'7月'!M41</f>
        <v>0</v>
      </c>
      <c r="K11" s="136">
        <f>'7月'!N41</f>
        <v>0</v>
      </c>
      <c r="L11" s="131">
        <f>'7月'!P40</f>
        <v>0</v>
      </c>
      <c r="M11" s="170"/>
    </row>
    <row r="12" spans="1:16" s="129" customFormat="1" ht="30" customHeight="1">
      <c r="A12" s="130" t="s">
        <v>44</v>
      </c>
      <c r="B12" s="131">
        <f>'8月'!C41</f>
        <v>0</v>
      </c>
      <c r="C12" s="139">
        <f>'8月'!D41</f>
        <v>0</v>
      </c>
      <c r="D12" s="133">
        <f>'8月'!E41</f>
        <v>0</v>
      </c>
      <c r="E12" s="134">
        <f>'8月'!H41</f>
        <v>0</v>
      </c>
      <c r="F12" s="135">
        <f>'8月'!I41</f>
        <v>0</v>
      </c>
      <c r="G12" s="136">
        <f>'8月'!J40</f>
        <v>0</v>
      </c>
      <c r="H12" s="137">
        <f>'8月'!K41</f>
        <v>0</v>
      </c>
      <c r="I12" s="138">
        <f>'8月'!L41</f>
        <v>0</v>
      </c>
      <c r="J12" s="137">
        <f>'8月'!M41</f>
        <v>0</v>
      </c>
      <c r="K12" s="136">
        <f>'8月'!N41</f>
        <v>0</v>
      </c>
      <c r="L12" s="131">
        <f>'8月'!P40</f>
        <v>0</v>
      </c>
      <c r="M12" s="170"/>
    </row>
    <row r="13" spans="1:16" s="129" customFormat="1" ht="30" customHeight="1">
      <c r="A13" s="130" t="s">
        <v>45</v>
      </c>
      <c r="B13" s="131">
        <f>'9月'!C41</f>
        <v>0</v>
      </c>
      <c r="C13" s="139">
        <f>'9月'!D41</f>
        <v>0</v>
      </c>
      <c r="D13" s="133">
        <f>'9月'!E41</f>
        <v>0</v>
      </c>
      <c r="E13" s="134">
        <f>'9月'!H41</f>
        <v>0</v>
      </c>
      <c r="F13" s="135">
        <f>'9月'!I41</f>
        <v>0</v>
      </c>
      <c r="G13" s="136">
        <f>'9月'!J39</f>
        <v>0</v>
      </c>
      <c r="H13" s="137">
        <f>'9月'!K41</f>
        <v>0</v>
      </c>
      <c r="I13" s="138">
        <f>'9月'!L41</f>
        <v>0</v>
      </c>
      <c r="J13" s="137">
        <f>'9月'!M41</f>
        <v>0</v>
      </c>
      <c r="K13" s="136">
        <f>'9月'!N41</f>
        <v>0</v>
      </c>
      <c r="L13" s="131">
        <f>'9月'!P39</f>
        <v>0</v>
      </c>
      <c r="M13" s="170"/>
    </row>
    <row r="14" spans="1:16" s="129" customFormat="1" ht="30" customHeight="1" thickBot="1">
      <c r="A14" s="141" t="s">
        <v>46</v>
      </c>
      <c r="B14" s="142">
        <f>SUM(B8:B13)</f>
        <v>0</v>
      </c>
      <c r="C14" s="143">
        <f>SUM(C8:C13)</f>
        <v>0</v>
      </c>
      <c r="D14" s="144">
        <f>SUM(D8:D13)</f>
        <v>0</v>
      </c>
      <c r="E14" s="145">
        <f>SUM(E8:E13)</f>
        <v>0</v>
      </c>
      <c r="F14" s="146">
        <f>SUM(F8:F13)</f>
        <v>0</v>
      </c>
      <c r="G14" s="147"/>
      <c r="H14" s="148">
        <f>SUM(H8:H13)</f>
        <v>0</v>
      </c>
      <c r="I14" s="149">
        <f>SUM(I8:I13)</f>
        <v>0</v>
      </c>
      <c r="J14" s="148">
        <f>SUM(J8:J13)</f>
        <v>0</v>
      </c>
      <c r="K14" s="150">
        <f>SUM(K8:K13)</f>
        <v>0</v>
      </c>
      <c r="L14" s="151"/>
      <c r="M14" s="171"/>
    </row>
    <row r="15" spans="1:16" s="129" customFormat="1" ht="30" customHeight="1">
      <c r="A15" s="120" t="s">
        <v>47</v>
      </c>
      <c r="B15" s="121">
        <f>'10月'!C41</f>
        <v>0</v>
      </c>
      <c r="C15" s="122">
        <f>'10月'!D41</f>
        <v>0</v>
      </c>
      <c r="D15" s="123">
        <f>'10月'!E41</f>
        <v>0</v>
      </c>
      <c r="E15" s="124">
        <f>'10月'!H41</f>
        <v>0</v>
      </c>
      <c r="F15" s="125">
        <f>'10月'!I41</f>
        <v>0</v>
      </c>
      <c r="G15" s="152">
        <f>'10月'!J40</f>
        <v>0</v>
      </c>
      <c r="H15" s="127">
        <f>'10月'!K41</f>
        <v>0</v>
      </c>
      <c r="I15" s="128">
        <f>'10月'!L41</f>
        <v>0</v>
      </c>
      <c r="J15" s="127">
        <f>'10月'!M41</f>
        <v>0</v>
      </c>
      <c r="K15" s="126">
        <f>'10月'!N41</f>
        <v>0</v>
      </c>
      <c r="L15" s="121">
        <f>'10月'!P40</f>
        <v>0</v>
      </c>
      <c r="M15" s="172"/>
    </row>
    <row r="16" spans="1:16" s="129" customFormat="1" ht="30" customHeight="1">
      <c r="A16" s="130" t="s">
        <v>48</v>
      </c>
      <c r="B16" s="131">
        <f>'11月'!C41</f>
        <v>0</v>
      </c>
      <c r="C16" s="139">
        <f>'11月'!D41</f>
        <v>0</v>
      </c>
      <c r="D16" s="133">
        <f>'11月'!E41</f>
        <v>0</v>
      </c>
      <c r="E16" s="134">
        <f>'11月'!H41</f>
        <v>0</v>
      </c>
      <c r="F16" s="135">
        <f>'11月'!I41</f>
        <v>0</v>
      </c>
      <c r="G16" s="153">
        <f>'11月'!J39</f>
        <v>0</v>
      </c>
      <c r="H16" s="137">
        <f>'11月'!K41</f>
        <v>0</v>
      </c>
      <c r="I16" s="138">
        <f>'11月'!L41</f>
        <v>0</v>
      </c>
      <c r="J16" s="137">
        <f>'11月'!M41</f>
        <v>0</v>
      </c>
      <c r="K16" s="136">
        <f>'11月'!N41</f>
        <v>0</v>
      </c>
      <c r="L16" s="131">
        <f>'11月'!P39</f>
        <v>0</v>
      </c>
      <c r="M16" s="173"/>
    </row>
    <row r="17" spans="1:13" s="129" customFormat="1" ht="30" customHeight="1">
      <c r="A17" s="130" t="s">
        <v>49</v>
      </c>
      <c r="B17" s="131">
        <f>'12月'!C41</f>
        <v>0</v>
      </c>
      <c r="C17" s="139">
        <f>'12月'!D41</f>
        <v>0</v>
      </c>
      <c r="D17" s="133">
        <f>'12月'!E41</f>
        <v>0</v>
      </c>
      <c r="E17" s="134">
        <f>'12月'!H41</f>
        <v>0</v>
      </c>
      <c r="F17" s="135">
        <f>'12月'!I41</f>
        <v>0</v>
      </c>
      <c r="G17" s="153">
        <f>'12月'!J40</f>
        <v>0</v>
      </c>
      <c r="H17" s="137">
        <f>'12月'!K41</f>
        <v>0</v>
      </c>
      <c r="I17" s="138">
        <f>'12月'!L41</f>
        <v>0</v>
      </c>
      <c r="J17" s="137">
        <f>'12月'!M41</f>
        <v>0</v>
      </c>
      <c r="K17" s="136">
        <f>'12月'!N41</f>
        <v>0</v>
      </c>
      <c r="L17" s="131">
        <f>'12月'!P40</f>
        <v>0</v>
      </c>
      <c r="M17" s="173"/>
    </row>
    <row r="18" spans="1:13" s="129" customFormat="1" ht="30" customHeight="1">
      <c r="A18" s="130" t="s">
        <v>50</v>
      </c>
      <c r="B18" s="131">
        <f>'1月'!C41</f>
        <v>0</v>
      </c>
      <c r="C18" s="139">
        <f>'1月'!D41</f>
        <v>0</v>
      </c>
      <c r="D18" s="133">
        <f>'1月'!E41</f>
        <v>0</v>
      </c>
      <c r="E18" s="134">
        <f>'1月'!H41</f>
        <v>0</v>
      </c>
      <c r="F18" s="135">
        <f>'1月'!I41</f>
        <v>0</v>
      </c>
      <c r="G18" s="153">
        <f>'1月'!J40</f>
        <v>0</v>
      </c>
      <c r="H18" s="137">
        <f>'1月'!K41</f>
        <v>0</v>
      </c>
      <c r="I18" s="138">
        <f>'1月'!L41</f>
        <v>0</v>
      </c>
      <c r="J18" s="137">
        <f>'1月'!M41</f>
        <v>0</v>
      </c>
      <c r="K18" s="136">
        <f>'1月'!N41</f>
        <v>0</v>
      </c>
      <c r="L18" s="131">
        <f>'1月'!P40</f>
        <v>0</v>
      </c>
      <c r="M18" s="173"/>
    </row>
    <row r="19" spans="1:13" s="129" customFormat="1" ht="30" customHeight="1">
      <c r="A19" s="130" t="s">
        <v>51</v>
      </c>
      <c r="B19" s="131">
        <f>'2月'!C41</f>
        <v>0</v>
      </c>
      <c r="C19" s="139">
        <f>'2月'!D41</f>
        <v>0</v>
      </c>
      <c r="D19" s="133">
        <f>'2月'!E41</f>
        <v>0</v>
      </c>
      <c r="E19" s="134">
        <f>'2月'!H41</f>
        <v>0</v>
      </c>
      <c r="F19" s="135">
        <f>'2月'!I41</f>
        <v>0</v>
      </c>
      <c r="G19" s="153">
        <f>'2月'!J37</f>
        <v>0</v>
      </c>
      <c r="H19" s="137">
        <f>'2月'!K41</f>
        <v>0</v>
      </c>
      <c r="I19" s="138">
        <f>'2月'!L41</f>
        <v>0</v>
      </c>
      <c r="J19" s="137">
        <f>'2月'!M41</f>
        <v>0</v>
      </c>
      <c r="K19" s="136">
        <f>'2月'!N41</f>
        <v>0</v>
      </c>
      <c r="L19" s="131">
        <f>'2月'!P37</f>
        <v>0</v>
      </c>
      <c r="M19" s="173"/>
    </row>
    <row r="20" spans="1:13" s="129" customFormat="1" ht="30" customHeight="1">
      <c r="A20" s="130" t="s">
        <v>52</v>
      </c>
      <c r="B20" s="131">
        <f>'3月'!C41</f>
        <v>0</v>
      </c>
      <c r="C20" s="139">
        <f>'3月'!D41</f>
        <v>0</v>
      </c>
      <c r="D20" s="133">
        <f>'3月'!E41</f>
        <v>0</v>
      </c>
      <c r="E20" s="134">
        <f>'3月'!H41</f>
        <v>0</v>
      </c>
      <c r="F20" s="135">
        <f>'3月'!I41</f>
        <v>0</v>
      </c>
      <c r="G20" s="153">
        <f>'3月'!J40</f>
        <v>0</v>
      </c>
      <c r="H20" s="137">
        <f>'3月'!K41</f>
        <v>0</v>
      </c>
      <c r="I20" s="138">
        <f>'3月'!L41</f>
        <v>0</v>
      </c>
      <c r="J20" s="137">
        <f>'3月'!M41</f>
        <v>0</v>
      </c>
      <c r="K20" s="136">
        <f>'3月'!N41</f>
        <v>0</v>
      </c>
      <c r="L20" s="131">
        <f>'3月'!P40</f>
        <v>0</v>
      </c>
      <c r="M20" s="173"/>
    </row>
    <row r="21" spans="1:13" s="129" customFormat="1" ht="30" customHeight="1">
      <c r="A21" s="130" t="s">
        <v>53</v>
      </c>
      <c r="B21" s="131">
        <f>翌年4月!C41</f>
        <v>0</v>
      </c>
      <c r="C21" s="139">
        <f>翌年4月!D41</f>
        <v>0</v>
      </c>
      <c r="D21" s="133">
        <f>翌年4月!E41</f>
        <v>0</v>
      </c>
      <c r="E21" s="134">
        <f>翌年4月!H41</f>
        <v>0</v>
      </c>
      <c r="F21" s="135">
        <f>翌年4月!I41</f>
        <v>0</v>
      </c>
      <c r="G21" s="153">
        <f>翌年4月!J39</f>
        <v>0</v>
      </c>
      <c r="H21" s="137">
        <f>翌年4月!K41</f>
        <v>0</v>
      </c>
      <c r="I21" s="138">
        <f>翌年4月!L41</f>
        <v>0</v>
      </c>
      <c r="J21" s="137">
        <f>翌年4月!M41</f>
        <v>0</v>
      </c>
      <c r="K21" s="136">
        <f>翌年4月!N41</f>
        <v>0</v>
      </c>
      <c r="L21" s="131">
        <f>翌年4月!P39</f>
        <v>0</v>
      </c>
      <c r="M21" s="173"/>
    </row>
    <row r="22" spans="1:13" s="129" customFormat="1" ht="30" customHeight="1">
      <c r="A22" s="130" t="s">
        <v>41</v>
      </c>
      <c r="B22" s="131">
        <f>翌年5月!C41</f>
        <v>0</v>
      </c>
      <c r="C22" s="139">
        <f>翌年5月!D41</f>
        <v>0</v>
      </c>
      <c r="D22" s="133">
        <f>翌年5月!E41</f>
        <v>0</v>
      </c>
      <c r="E22" s="134">
        <f>翌年5月!H41</f>
        <v>0</v>
      </c>
      <c r="F22" s="135">
        <f>翌年5月!I41</f>
        <v>0</v>
      </c>
      <c r="G22" s="153">
        <f>翌年5月!J40</f>
        <v>0</v>
      </c>
      <c r="H22" s="137">
        <f>翌年5月!K41</f>
        <v>0</v>
      </c>
      <c r="I22" s="138">
        <f>翌年5月!L41</f>
        <v>0</v>
      </c>
      <c r="J22" s="137">
        <f>翌年5月!M41</f>
        <v>0</v>
      </c>
      <c r="K22" s="136">
        <f>翌年5月!N41</f>
        <v>0</v>
      </c>
      <c r="L22" s="131">
        <f>翌年5月!P40</f>
        <v>0</v>
      </c>
      <c r="M22" s="173"/>
    </row>
    <row r="23" spans="1:13" s="129" customFormat="1" ht="30" customHeight="1">
      <c r="A23" s="130" t="s">
        <v>42</v>
      </c>
      <c r="B23" s="131">
        <f>翌年6月!C41</f>
        <v>0</v>
      </c>
      <c r="C23" s="139">
        <f>翌年6月!D41</f>
        <v>0</v>
      </c>
      <c r="D23" s="133">
        <f>翌年6月!E41</f>
        <v>0</v>
      </c>
      <c r="E23" s="134">
        <f>翌年6月!H41</f>
        <v>0</v>
      </c>
      <c r="F23" s="135">
        <f>翌年6月!I41</f>
        <v>0</v>
      </c>
      <c r="G23" s="153">
        <f>翌年6月!J39</f>
        <v>0</v>
      </c>
      <c r="H23" s="137">
        <f>翌年6月!K41</f>
        <v>0</v>
      </c>
      <c r="I23" s="138">
        <f>翌年6月!L41</f>
        <v>0</v>
      </c>
      <c r="J23" s="137">
        <f>翌年6月!M41</f>
        <v>0</v>
      </c>
      <c r="K23" s="136">
        <f>翌年6月!N41</f>
        <v>0</v>
      </c>
      <c r="L23" s="131">
        <f>翌年6月!P39</f>
        <v>0</v>
      </c>
      <c r="M23" s="173"/>
    </row>
    <row r="24" spans="1:13" s="129" customFormat="1" ht="30" customHeight="1" thickBot="1">
      <c r="A24" s="141" t="s">
        <v>54</v>
      </c>
      <c r="B24" s="142">
        <f>SUM(B15:B23)</f>
        <v>0</v>
      </c>
      <c r="C24" s="143">
        <f>SUM(C15:C23)</f>
        <v>0</v>
      </c>
      <c r="D24" s="144">
        <f>SUM(D15:D23)</f>
        <v>0</v>
      </c>
      <c r="E24" s="145">
        <f>SUM(E15:E23)</f>
        <v>0</v>
      </c>
      <c r="F24" s="146">
        <f>SUM(F15:F23)</f>
        <v>0</v>
      </c>
      <c r="G24" s="147"/>
      <c r="H24" s="148">
        <f>SUM(H15:H23)</f>
        <v>0</v>
      </c>
      <c r="I24" s="149">
        <f>SUM(I15:I23)</f>
        <v>0</v>
      </c>
      <c r="J24" s="148">
        <f>SUM(J15:J23)</f>
        <v>0</v>
      </c>
      <c r="K24" s="150">
        <f>SUM(K15:K23)</f>
        <v>0</v>
      </c>
      <c r="L24" s="151"/>
      <c r="M24" s="174"/>
    </row>
    <row r="25" spans="1:13" s="129" customFormat="1" ht="30" customHeight="1" thickBot="1">
      <c r="A25" s="141" t="s">
        <v>55</v>
      </c>
      <c r="B25" s="142">
        <f>SUM(B8:B13,B15:B23)</f>
        <v>0</v>
      </c>
      <c r="C25" s="143">
        <f>SUM(C8:C13,C15:C23)</f>
        <v>0</v>
      </c>
      <c r="D25" s="144">
        <f>SUM(D8:D13,D15:D23)</f>
        <v>0</v>
      </c>
      <c r="E25" s="145">
        <f>SUM(E8:E13,E15:E23)</f>
        <v>0</v>
      </c>
      <c r="F25" s="154">
        <f>SUM(F8:F13,F15:F23)</f>
        <v>0</v>
      </c>
      <c r="G25" s="147"/>
      <c r="H25" s="148">
        <f>SUM(H8:H13,H15:H23)</f>
        <v>0</v>
      </c>
      <c r="I25" s="149">
        <f>SUM(I8:I13,I15:I23)</f>
        <v>0</v>
      </c>
      <c r="J25" s="148">
        <f>SUM(J8:J13,J15:J23)</f>
        <v>0</v>
      </c>
      <c r="K25" s="150">
        <f>SUM(K8:K13,K15:K23)</f>
        <v>0</v>
      </c>
      <c r="L25" s="151"/>
      <c r="M25" s="174"/>
    </row>
    <row r="26" spans="1:13" ht="9" customHeight="1">
      <c r="A26" s="23"/>
    </row>
    <row r="27" spans="1:13" s="25" customFormat="1" ht="18" customHeight="1">
      <c r="A27" s="24"/>
    </row>
    <row r="28" spans="1:13">
      <c r="A28" s="24"/>
    </row>
  </sheetData>
  <sheetProtection password="C796" sheet="1" objects="1" scenarios="1" formatCells="0" formatColumns="0" formatRows="0"/>
  <protectedRanges>
    <protectedRange sqref="M8:M25" name="範囲1"/>
  </protectedRanges>
  <mergeCells count="15">
    <mergeCell ref="M5:M7"/>
    <mergeCell ref="I1:J1"/>
    <mergeCell ref="K1:M1"/>
    <mergeCell ref="I2:J2"/>
    <mergeCell ref="K2:M2"/>
    <mergeCell ref="H5:L5"/>
    <mergeCell ref="H6:H7"/>
    <mergeCell ref="J6:J7"/>
    <mergeCell ref="L6:L7"/>
    <mergeCell ref="A5:A7"/>
    <mergeCell ref="B5:B7"/>
    <mergeCell ref="C5:F5"/>
    <mergeCell ref="G5:G7"/>
    <mergeCell ref="C6:D6"/>
    <mergeCell ref="E6:F6"/>
  </mergeCells>
  <phoneticPr fontId="2"/>
  <conditionalFormatting sqref="B8:M25">
    <cfRule type="expression" dxfId="5" priority="6" stopIfTrue="1">
      <formula>$F$3</formula>
    </cfRule>
    <cfRule type="expression" dxfId="4" priority="2" stopIfTrue="1">
      <formula>$F$3="販売終了"</formula>
    </cfRule>
    <cfRule type="expression" dxfId="3" priority="1">
      <formula>$F$3="販売終了"</formula>
    </cfRule>
  </conditionalFormatting>
  <conditionalFormatting sqref="P2">
    <cfRule type="expression" dxfId="2" priority="5" stopIfTrue="1">
      <formula>$F$3</formula>
    </cfRule>
  </conditionalFormatting>
  <conditionalFormatting sqref="H3">
    <cfRule type="expression" dxfId="1" priority="4" stopIfTrue="1">
      <formula>$A$5:$M$25=$P$2</formula>
    </cfRule>
  </conditionalFormatting>
  <conditionalFormatting sqref="F9">
    <cfRule type="expression" dxfId="0" priority="3" stopIfTrue="1">
      <formula>$F$3="販売終了"</formula>
    </cfRule>
  </conditionalFormatting>
  <dataValidations count="1">
    <dataValidation type="list" allowBlank="1" showInputMessage="1" showErrorMessage="1" sqref="F3">
      <formula1>$P$1:$P$2</formula1>
    </dataValidation>
  </dataValidations>
  <printOptions horizontalCentered="1"/>
  <pageMargins left="0.39370078740157483" right="0.39370078740157483" top="0.39370078740157483" bottom="0.55118110236220474" header="0.27559055118110237" footer="0.31496062992125984"/>
  <pageSetup paperSize="9" scale="80" orientation="landscape" r:id="rId1"/>
  <headerFooter alignWithMargins="0">
    <oddFooter>&amp;L出力日：&amp;D&amp;R公益財団法人日本容器包装リサイクル協会　紙容器事業部（2014/03）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M12" sqref="M12"/>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128</v>
      </c>
      <c r="F1" s="46" t="s">
        <v>121</v>
      </c>
      <c r="H1" s="46" t="s">
        <v>93</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55"/>
      <c r="H9" s="65"/>
      <c r="I9" s="66"/>
      <c r="J9" s="156"/>
      <c r="K9" s="68"/>
      <c r="L9" s="69"/>
      <c r="M9" s="70"/>
      <c r="N9" s="69"/>
      <c r="O9" s="38"/>
      <c r="P9" s="66"/>
      <c r="Q9" s="6"/>
    </row>
    <row r="10" spans="1:17" s="32" customFormat="1" ht="21" customHeight="1">
      <c r="A10" s="30" t="s">
        <v>61</v>
      </c>
      <c r="B10" s="184"/>
      <c r="C10" s="185"/>
      <c r="D10" s="186"/>
      <c r="E10" s="179"/>
      <c r="F10" s="187"/>
      <c r="G10" s="160">
        <f>G9+E10-F10</f>
        <v>0</v>
      </c>
      <c r="H10" s="182"/>
      <c r="I10" s="183"/>
      <c r="J10" s="161">
        <f>J9+C10-D10-E10-H10</f>
        <v>0</v>
      </c>
      <c r="K10" s="177"/>
      <c r="L10" s="178"/>
      <c r="M10" s="179"/>
      <c r="N10" s="178"/>
      <c r="O10" s="180"/>
      <c r="P10" s="162">
        <f>P9+L10-N10</f>
        <v>0</v>
      </c>
      <c r="Q10" s="181"/>
    </row>
    <row r="11" spans="1:17" s="32" customFormat="1" ht="21" customHeight="1">
      <c r="A11" s="30" t="s">
        <v>62</v>
      </c>
      <c r="B11" s="184"/>
      <c r="C11" s="185"/>
      <c r="D11" s="186"/>
      <c r="E11" s="179"/>
      <c r="F11" s="187"/>
      <c r="G11" s="160">
        <f t="shared" ref="G11:G40" si="0">G10+E11-F11</f>
        <v>0</v>
      </c>
      <c r="H11" s="182"/>
      <c r="I11" s="183"/>
      <c r="J11" s="161">
        <f t="shared" ref="J11:J40" si="1">J10+C11-D11-E11-H11</f>
        <v>0</v>
      </c>
      <c r="K11" s="177"/>
      <c r="L11" s="178"/>
      <c r="M11" s="179"/>
      <c r="N11" s="178"/>
      <c r="O11" s="180"/>
      <c r="P11" s="162">
        <f t="shared" ref="P11:P40" si="2">P10+L11-N11</f>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thickBo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hidden="1" customHeight="1" thickBot="1">
      <c r="A40" s="30" t="s">
        <v>91</v>
      </c>
      <c r="B40" s="98"/>
      <c r="C40" s="79"/>
      <c r="D40" s="80"/>
      <c r="E40" s="81"/>
      <c r="F40" s="82"/>
      <c r="G40" s="75">
        <f t="shared" si="0"/>
        <v>0</v>
      </c>
      <c r="H40" s="72"/>
      <c r="I40" s="83"/>
      <c r="J40" s="67">
        <f t="shared" si="1"/>
        <v>0</v>
      </c>
      <c r="K40" s="84"/>
      <c r="L40" s="85"/>
      <c r="M40" s="81"/>
      <c r="N40" s="85"/>
      <c r="O40" s="99"/>
      <c r="P40" s="41">
        <f t="shared" si="2"/>
        <v>0</v>
      </c>
      <c r="Q40" s="33"/>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M1:N1"/>
    <mergeCell ref="O1:Q1"/>
    <mergeCell ref="M2:N2"/>
    <mergeCell ref="O2:Q2"/>
    <mergeCell ref="M7:M8"/>
    <mergeCell ref="A5:A8"/>
    <mergeCell ref="B5:B8"/>
    <mergeCell ref="C5:C8"/>
    <mergeCell ref="D5:I5"/>
    <mergeCell ref="Q5:Q8"/>
    <mergeCell ref="K7:K8"/>
    <mergeCell ref="H6:I7"/>
    <mergeCell ref="D7:D8"/>
    <mergeCell ref="E7:E8"/>
    <mergeCell ref="J5:J8"/>
    <mergeCell ref="K5:P6"/>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 right="0" top="0" bottom="0" header="0.31496062992125984" footer="0.31496062992125984"/>
  <pageSetup paperSize="9" scale="69" orientation="landscape" r:id="rId1"/>
  <headerFooter alignWithMargins="0">
    <oddFooter>&amp;L出力日：&amp;D&amp;R公益財団法人日本容器包装リサイクル協会　紙容器事業部（2014/03）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121</v>
      </c>
      <c r="H1" s="46" t="s">
        <v>103</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'4月'!G39</f>
        <v>0</v>
      </c>
      <c r="H9" s="65"/>
      <c r="I9" s="66"/>
      <c r="J9" s="161">
        <f>'4月'!J39</f>
        <v>0</v>
      </c>
      <c r="K9" s="68"/>
      <c r="L9" s="69"/>
      <c r="M9" s="70"/>
      <c r="N9" s="69"/>
      <c r="O9" s="38"/>
      <c r="P9" s="164">
        <f>'4月'!P39</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c r="A39" s="30" t="s">
        <v>90</v>
      </c>
      <c r="B39" s="184"/>
      <c r="C39" s="185"/>
      <c r="D39" s="186"/>
      <c r="E39" s="179"/>
      <c r="F39" s="187"/>
      <c r="G39" s="160">
        <f t="shared" si="0"/>
        <v>0</v>
      </c>
      <c r="H39" s="182"/>
      <c r="I39" s="183"/>
      <c r="J39" s="161">
        <f>J38+C39-D39-E39-H39</f>
        <v>0</v>
      </c>
      <c r="K39" s="177"/>
      <c r="L39" s="178"/>
      <c r="M39" s="179"/>
      <c r="N39" s="178"/>
      <c r="O39" s="180"/>
      <c r="P39" s="162">
        <f t="shared" si="2"/>
        <v>0</v>
      </c>
      <c r="Q39" s="181"/>
    </row>
    <row r="40" spans="1:17" s="32" customFormat="1" ht="21" customHeight="1" thickBot="1">
      <c r="A40" s="30" t="s">
        <v>91</v>
      </c>
      <c r="B40" s="188"/>
      <c r="C40" s="189"/>
      <c r="D40" s="190"/>
      <c r="E40" s="191"/>
      <c r="F40" s="192"/>
      <c r="G40" s="160">
        <f t="shared" si="0"/>
        <v>0</v>
      </c>
      <c r="H40" s="186"/>
      <c r="I40" s="193"/>
      <c r="J40" s="161">
        <f t="shared" si="1"/>
        <v>0</v>
      </c>
      <c r="K40" s="194"/>
      <c r="L40" s="195"/>
      <c r="M40" s="191"/>
      <c r="N40" s="195"/>
      <c r="O40" s="180"/>
      <c r="P40" s="162">
        <f t="shared" si="2"/>
        <v>0</v>
      </c>
      <c r="Q40" s="196"/>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B10" sqref="B10"/>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121</v>
      </c>
      <c r="H1" s="46" t="s">
        <v>104</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'5月'!G40</f>
        <v>0</v>
      </c>
      <c r="H9" s="65"/>
      <c r="I9" s="66"/>
      <c r="J9" s="161">
        <f>'5月'!J40</f>
        <v>0</v>
      </c>
      <c r="K9" s="68"/>
      <c r="L9" s="69"/>
      <c r="M9" s="70"/>
      <c r="N9" s="69"/>
      <c r="O9" s="38"/>
      <c r="P9" s="164">
        <f>'5月'!P40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thickBot="1">
      <c r="A39" s="30" t="s">
        <v>90</v>
      </c>
      <c r="B39" s="184"/>
      <c r="C39" s="185"/>
      <c r="D39" s="186"/>
      <c r="E39" s="179"/>
      <c r="F39" s="187"/>
      <c r="G39" s="160">
        <f t="shared" si="0"/>
        <v>0</v>
      </c>
      <c r="H39" s="182"/>
      <c r="I39" s="183"/>
      <c r="J39" s="161">
        <f>J38+C39-D39-E39-H39</f>
        <v>0</v>
      </c>
      <c r="K39" s="177"/>
      <c r="L39" s="178"/>
      <c r="M39" s="179"/>
      <c r="N39" s="178"/>
      <c r="O39" s="180"/>
      <c r="P39" s="162">
        <f t="shared" si="2"/>
        <v>0</v>
      </c>
      <c r="Q39" s="181"/>
    </row>
    <row r="40" spans="1:17" s="32" customFormat="1" ht="21" hidden="1" customHeight="1" thickBot="1">
      <c r="A40" s="30" t="s">
        <v>91</v>
      </c>
      <c r="B40" s="98"/>
      <c r="C40" s="79"/>
      <c r="D40" s="80"/>
      <c r="E40" s="81"/>
      <c r="F40" s="82"/>
      <c r="G40" s="160">
        <f t="shared" si="0"/>
        <v>0</v>
      </c>
      <c r="H40" s="72"/>
      <c r="I40" s="83"/>
      <c r="J40" s="161">
        <f t="shared" si="1"/>
        <v>0</v>
      </c>
      <c r="K40" s="84"/>
      <c r="L40" s="85"/>
      <c r="M40" s="81"/>
      <c r="N40" s="85"/>
      <c r="O40" s="99"/>
      <c r="P40" s="41">
        <f t="shared" si="2"/>
        <v>0</v>
      </c>
      <c r="Q40" s="33"/>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B11" sqref="B11"/>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B1" s="166"/>
      <c r="C1" s="167"/>
      <c r="F1" s="46" t="s">
        <v>121</v>
      </c>
      <c r="H1" s="46" t="s">
        <v>105</v>
      </c>
      <c r="I1" s="47"/>
      <c r="J1" s="47"/>
      <c r="M1" s="253" t="s">
        <v>0</v>
      </c>
      <c r="N1" s="254"/>
      <c r="O1" s="212">
        <f>設定!B3</f>
        <v>0</v>
      </c>
      <c r="P1" s="212"/>
      <c r="Q1" s="213"/>
    </row>
    <row r="2" spans="1:17" ht="25.5" customHeight="1" thickBot="1">
      <c r="A2" s="39" t="s">
        <v>1</v>
      </c>
      <c r="B2" s="166"/>
      <c r="C2" s="167"/>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'6月'!G39</f>
        <v>0</v>
      </c>
      <c r="H9" s="65"/>
      <c r="I9" s="66"/>
      <c r="J9" s="161">
        <f>'6月'!J39</f>
        <v>0</v>
      </c>
      <c r="K9" s="68"/>
      <c r="L9" s="69"/>
      <c r="M9" s="70"/>
      <c r="N9" s="69"/>
      <c r="O9" s="38"/>
      <c r="P9" s="164">
        <f>'6月'!P39</f>
        <v>0</v>
      </c>
      <c r="Q9" s="6"/>
    </row>
    <row r="10" spans="1:17" s="32" customFormat="1" ht="21" customHeight="1">
      <c r="A10" s="30" t="s">
        <v>61</v>
      </c>
      <c r="B10" s="184"/>
      <c r="C10" s="185"/>
      <c r="D10" s="186"/>
      <c r="E10" s="179"/>
      <c r="F10" s="187"/>
      <c r="G10" s="160">
        <f>G9+E10-F10</f>
        <v>0</v>
      </c>
      <c r="H10" s="182"/>
      <c r="I10" s="183"/>
      <c r="J10" s="161">
        <f t="shared" ref="J10:J40" si="0">J9+C10-D10-E10-H10</f>
        <v>0</v>
      </c>
      <c r="K10" s="177"/>
      <c r="L10" s="178"/>
      <c r="M10" s="179"/>
      <c r="N10" s="178"/>
      <c r="O10" s="180"/>
      <c r="P10" s="162">
        <f t="shared" ref="P10:P40" si="1">P9+L10-N10</f>
        <v>0</v>
      </c>
      <c r="Q10" s="181"/>
    </row>
    <row r="11" spans="1:17" s="32" customFormat="1" ht="21" customHeight="1">
      <c r="A11" s="30" t="s">
        <v>62</v>
      </c>
      <c r="B11" s="184"/>
      <c r="C11" s="185"/>
      <c r="D11" s="186"/>
      <c r="E11" s="179"/>
      <c r="F11" s="187"/>
      <c r="G11" s="160">
        <f t="shared" ref="G11:G40" si="2">G10+E11-F11</f>
        <v>0</v>
      </c>
      <c r="H11" s="182"/>
      <c r="I11" s="183"/>
      <c r="J11" s="161">
        <f>J10+C11-D11-E11-H11</f>
        <v>0</v>
      </c>
      <c r="K11" s="177"/>
      <c r="L11" s="178"/>
      <c r="M11" s="179"/>
      <c r="N11" s="178"/>
      <c r="O11" s="180"/>
      <c r="P11" s="162">
        <f t="shared" si="1"/>
        <v>0</v>
      </c>
      <c r="Q11" s="181"/>
    </row>
    <row r="12" spans="1:17" s="32" customFormat="1" ht="21" customHeight="1">
      <c r="A12" s="30" t="s">
        <v>63</v>
      </c>
      <c r="B12" s="184"/>
      <c r="C12" s="185"/>
      <c r="D12" s="186"/>
      <c r="E12" s="179"/>
      <c r="F12" s="187"/>
      <c r="G12" s="160">
        <f t="shared" si="2"/>
        <v>0</v>
      </c>
      <c r="H12" s="182"/>
      <c r="I12" s="183"/>
      <c r="J12" s="161">
        <f t="shared" si="0"/>
        <v>0</v>
      </c>
      <c r="K12" s="177"/>
      <c r="L12" s="178"/>
      <c r="M12" s="179"/>
      <c r="N12" s="178"/>
      <c r="O12" s="180"/>
      <c r="P12" s="162">
        <f t="shared" si="1"/>
        <v>0</v>
      </c>
      <c r="Q12" s="181"/>
    </row>
    <row r="13" spans="1:17" s="32" customFormat="1" ht="21" customHeight="1">
      <c r="A13" s="30" t="s">
        <v>64</v>
      </c>
      <c r="B13" s="184"/>
      <c r="C13" s="185"/>
      <c r="D13" s="186"/>
      <c r="E13" s="179"/>
      <c r="F13" s="187"/>
      <c r="G13" s="160">
        <f t="shared" si="2"/>
        <v>0</v>
      </c>
      <c r="H13" s="182"/>
      <c r="I13" s="183"/>
      <c r="J13" s="161">
        <f t="shared" si="0"/>
        <v>0</v>
      </c>
      <c r="K13" s="177"/>
      <c r="L13" s="178"/>
      <c r="M13" s="179"/>
      <c r="N13" s="178"/>
      <c r="O13" s="180"/>
      <c r="P13" s="162">
        <f t="shared" si="1"/>
        <v>0</v>
      </c>
      <c r="Q13" s="181"/>
    </row>
    <row r="14" spans="1:17" s="32" customFormat="1" ht="21" customHeight="1">
      <c r="A14" s="30" t="s">
        <v>65</v>
      </c>
      <c r="B14" s="184"/>
      <c r="C14" s="185"/>
      <c r="D14" s="186"/>
      <c r="E14" s="179"/>
      <c r="F14" s="187"/>
      <c r="G14" s="160">
        <f t="shared" si="2"/>
        <v>0</v>
      </c>
      <c r="H14" s="182"/>
      <c r="I14" s="183"/>
      <c r="J14" s="161">
        <f t="shared" si="0"/>
        <v>0</v>
      </c>
      <c r="K14" s="177"/>
      <c r="L14" s="178"/>
      <c r="M14" s="179"/>
      <c r="N14" s="178"/>
      <c r="O14" s="180"/>
      <c r="P14" s="162">
        <f t="shared" si="1"/>
        <v>0</v>
      </c>
      <c r="Q14" s="181"/>
    </row>
    <row r="15" spans="1:17" s="32" customFormat="1" ht="21" customHeight="1">
      <c r="A15" s="30" t="s">
        <v>66</v>
      </c>
      <c r="B15" s="184"/>
      <c r="C15" s="185"/>
      <c r="D15" s="186"/>
      <c r="E15" s="179"/>
      <c r="F15" s="187"/>
      <c r="G15" s="160">
        <f t="shared" si="2"/>
        <v>0</v>
      </c>
      <c r="H15" s="182"/>
      <c r="I15" s="183"/>
      <c r="J15" s="161">
        <f t="shared" si="0"/>
        <v>0</v>
      </c>
      <c r="K15" s="177"/>
      <c r="L15" s="178"/>
      <c r="M15" s="179"/>
      <c r="N15" s="178"/>
      <c r="O15" s="180"/>
      <c r="P15" s="162">
        <f t="shared" si="1"/>
        <v>0</v>
      </c>
      <c r="Q15" s="181"/>
    </row>
    <row r="16" spans="1:17" s="32" customFormat="1" ht="21" customHeight="1">
      <c r="A16" s="30" t="s">
        <v>67</v>
      </c>
      <c r="B16" s="184"/>
      <c r="C16" s="185"/>
      <c r="D16" s="186"/>
      <c r="E16" s="179"/>
      <c r="F16" s="187"/>
      <c r="G16" s="160">
        <f t="shared" si="2"/>
        <v>0</v>
      </c>
      <c r="H16" s="182"/>
      <c r="I16" s="183"/>
      <c r="J16" s="161">
        <f t="shared" si="0"/>
        <v>0</v>
      </c>
      <c r="K16" s="177"/>
      <c r="L16" s="178"/>
      <c r="M16" s="179"/>
      <c r="N16" s="178"/>
      <c r="O16" s="180"/>
      <c r="P16" s="162">
        <f t="shared" si="1"/>
        <v>0</v>
      </c>
      <c r="Q16" s="181"/>
    </row>
    <row r="17" spans="1:17" s="32" customFormat="1" ht="21" customHeight="1">
      <c r="A17" s="30" t="s">
        <v>68</v>
      </c>
      <c r="B17" s="184"/>
      <c r="C17" s="185"/>
      <c r="D17" s="186"/>
      <c r="E17" s="179"/>
      <c r="F17" s="187"/>
      <c r="G17" s="160">
        <f t="shared" si="2"/>
        <v>0</v>
      </c>
      <c r="H17" s="182"/>
      <c r="I17" s="183"/>
      <c r="J17" s="161">
        <f t="shared" si="0"/>
        <v>0</v>
      </c>
      <c r="K17" s="177"/>
      <c r="L17" s="178"/>
      <c r="M17" s="179"/>
      <c r="N17" s="178"/>
      <c r="O17" s="180"/>
      <c r="P17" s="162">
        <f t="shared" si="1"/>
        <v>0</v>
      </c>
      <c r="Q17" s="181"/>
    </row>
    <row r="18" spans="1:17" s="32" customFormat="1" ht="21" customHeight="1">
      <c r="A18" s="30" t="s">
        <v>69</v>
      </c>
      <c r="B18" s="184"/>
      <c r="C18" s="185"/>
      <c r="D18" s="186"/>
      <c r="E18" s="179"/>
      <c r="F18" s="187"/>
      <c r="G18" s="160">
        <f t="shared" si="2"/>
        <v>0</v>
      </c>
      <c r="H18" s="182"/>
      <c r="I18" s="183"/>
      <c r="J18" s="161">
        <f t="shared" si="0"/>
        <v>0</v>
      </c>
      <c r="K18" s="177"/>
      <c r="L18" s="178"/>
      <c r="M18" s="179"/>
      <c r="N18" s="178"/>
      <c r="O18" s="180"/>
      <c r="P18" s="162">
        <f t="shared" si="1"/>
        <v>0</v>
      </c>
      <c r="Q18" s="181"/>
    </row>
    <row r="19" spans="1:17" s="32" customFormat="1" ht="21" customHeight="1">
      <c r="A19" s="30" t="s">
        <v>70</v>
      </c>
      <c r="B19" s="184"/>
      <c r="C19" s="185"/>
      <c r="D19" s="186"/>
      <c r="E19" s="179"/>
      <c r="F19" s="187"/>
      <c r="G19" s="160">
        <f t="shared" si="2"/>
        <v>0</v>
      </c>
      <c r="H19" s="182"/>
      <c r="I19" s="183"/>
      <c r="J19" s="161">
        <f t="shared" si="0"/>
        <v>0</v>
      </c>
      <c r="K19" s="177"/>
      <c r="L19" s="178"/>
      <c r="M19" s="179"/>
      <c r="N19" s="178"/>
      <c r="O19" s="180"/>
      <c r="P19" s="162">
        <f t="shared" si="1"/>
        <v>0</v>
      </c>
      <c r="Q19" s="181"/>
    </row>
    <row r="20" spans="1:17" s="32" customFormat="1" ht="21" customHeight="1">
      <c r="A20" s="30" t="s">
        <v>71</v>
      </c>
      <c r="B20" s="184"/>
      <c r="C20" s="185"/>
      <c r="D20" s="186"/>
      <c r="E20" s="179"/>
      <c r="F20" s="187"/>
      <c r="G20" s="160">
        <f t="shared" si="2"/>
        <v>0</v>
      </c>
      <c r="H20" s="182"/>
      <c r="I20" s="183"/>
      <c r="J20" s="161">
        <f t="shared" si="0"/>
        <v>0</v>
      </c>
      <c r="K20" s="177"/>
      <c r="L20" s="178"/>
      <c r="M20" s="179"/>
      <c r="N20" s="178"/>
      <c r="O20" s="180"/>
      <c r="P20" s="162">
        <f t="shared" si="1"/>
        <v>0</v>
      </c>
      <c r="Q20" s="181"/>
    </row>
    <row r="21" spans="1:17" s="32" customFormat="1" ht="21" customHeight="1">
      <c r="A21" s="30" t="s">
        <v>72</v>
      </c>
      <c r="B21" s="184"/>
      <c r="C21" s="185"/>
      <c r="D21" s="186"/>
      <c r="E21" s="179"/>
      <c r="F21" s="187"/>
      <c r="G21" s="160">
        <f t="shared" si="2"/>
        <v>0</v>
      </c>
      <c r="H21" s="182"/>
      <c r="I21" s="183"/>
      <c r="J21" s="161">
        <f t="shared" si="0"/>
        <v>0</v>
      </c>
      <c r="K21" s="177"/>
      <c r="L21" s="178"/>
      <c r="M21" s="179"/>
      <c r="N21" s="178"/>
      <c r="O21" s="180"/>
      <c r="P21" s="162">
        <f t="shared" si="1"/>
        <v>0</v>
      </c>
      <c r="Q21" s="181"/>
    </row>
    <row r="22" spans="1:17" s="32" customFormat="1" ht="21" customHeight="1">
      <c r="A22" s="30" t="s">
        <v>73</v>
      </c>
      <c r="B22" s="184"/>
      <c r="C22" s="185"/>
      <c r="D22" s="186"/>
      <c r="E22" s="179"/>
      <c r="F22" s="187"/>
      <c r="G22" s="160">
        <f t="shared" si="2"/>
        <v>0</v>
      </c>
      <c r="H22" s="182"/>
      <c r="I22" s="183"/>
      <c r="J22" s="161">
        <f t="shared" si="0"/>
        <v>0</v>
      </c>
      <c r="K22" s="177"/>
      <c r="L22" s="178"/>
      <c r="M22" s="179"/>
      <c r="N22" s="178"/>
      <c r="O22" s="180"/>
      <c r="P22" s="162">
        <f t="shared" si="1"/>
        <v>0</v>
      </c>
      <c r="Q22" s="181"/>
    </row>
    <row r="23" spans="1:17" s="32" customFormat="1" ht="21" customHeight="1">
      <c r="A23" s="30" t="s">
        <v>74</v>
      </c>
      <c r="B23" s="184"/>
      <c r="C23" s="185"/>
      <c r="D23" s="186"/>
      <c r="E23" s="179"/>
      <c r="F23" s="187"/>
      <c r="G23" s="160">
        <f t="shared" si="2"/>
        <v>0</v>
      </c>
      <c r="H23" s="182"/>
      <c r="I23" s="183"/>
      <c r="J23" s="161">
        <f t="shared" si="0"/>
        <v>0</v>
      </c>
      <c r="K23" s="177"/>
      <c r="L23" s="178"/>
      <c r="M23" s="179"/>
      <c r="N23" s="178"/>
      <c r="O23" s="180"/>
      <c r="P23" s="162">
        <f t="shared" si="1"/>
        <v>0</v>
      </c>
      <c r="Q23" s="181"/>
    </row>
    <row r="24" spans="1:17" s="32" customFormat="1" ht="21" customHeight="1">
      <c r="A24" s="30" t="s">
        <v>75</v>
      </c>
      <c r="B24" s="184"/>
      <c r="C24" s="185"/>
      <c r="D24" s="186"/>
      <c r="E24" s="179"/>
      <c r="F24" s="187"/>
      <c r="G24" s="160">
        <f t="shared" si="2"/>
        <v>0</v>
      </c>
      <c r="H24" s="182"/>
      <c r="I24" s="183"/>
      <c r="J24" s="161">
        <f t="shared" si="0"/>
        <v>0</v>
      </c>
      <c r="K24" s="177"/>
      <c r="L24" s="178"/>
      <c r="M24" s="179"/>
      <c r="N24" s="178"/>
      <c r="O24" s="180"/>
      <c r="P24" s="162">
        <f t="shared" si="1"/>
        <v>0</v>
      </c>
      <c r="Q24" s="181"/>
    </row>
    <row r="25" spans="1:17" s="32" customFormat="1" ht="21" customHeight="1">
      <c r="A25" s="30" t="s">
        <v>76</v>
      </c>
      <c r="B25" s="184"/>
      <c r="C25" s="185"/>
      <c r="D25" s="186"/>
      <c r="E25" s="179"/>
      <c r="F25" s="187"/>
      <c r="G25" s="160">
        <f t="shared" si="2"/>
        <v>0</v>
      </c>
      <c r="H25" s="182"/>
      <c r="I25" s="183"/>
      <c r="J25" s="161">
        <f t="shared" si="0"/>
        <v>0</v>
      </c>
      <c r="K25" s="177"/>
      <c r="L25" s="178"/>
      <c r="M25" s="179"/>
      <c r="N25" s="178"/>
      <c r="O25" s="180"/>
      <c r="P25" s="162">
        <f t="shared" si="1"/>
        <v>0</v>
      </c>
      <c r="Q25" s="181"/>
    </row>
    <row r="26" spans="1:17" s="32" customFormat="1" ht="21" customHeight="1">
      <c r="A26" s="30" t="s">
        <v>77</v>
      </c>
      <c r="B26" s="184"/>
      <c r="C26" s="185"/>
      <c r="D26" s="186"/>
      <c r="E26" s="179"/>
      <c r="F26" s="187"/>
      <c r="G26" s="160">
        <f t="shared" si="2"/>
        <v>0</v>
      </c>
      <c r="H26" s="182"/>
      <c r="I26" s="183"/>
      <c r="J26" s="161">
        <f t="shared" si="0"/>
        <v>0</v>
      </c>
      <c r="K26" s="177"/>
      <c r="L26" s="178"/>
      <c r="M26" s="179"/>
      <c r="N26" s="178"/>
      <c r="O26" s="180"/>
      <c r="P26" s="162">
        <f t="shared" si="1"/>
        <v>0</v>
      </c>
      <c r="Q26" s="181"/>
    </row>
    <row r="27" spans="1:17" s="32" customFormat="1" ht="21" customHeight="1">
      <c r="A27" s="30" t="s">
        <v>78</v>
      </c>
      <c r="B27" s="184"/>
      <c r="C27" s="185"/>
      <c r="D27" s="186"/>
      <c r="E27" s="179"/>
      <c r="F27" s="187"/>
      <c r="G27" s="160">
        <f t="shared" si="2"/>
        <v>0</v>
      </c>
      <c r="H27" s="182"/>
      <c r="I27" s="183"/>
      <c r="J27" s="161">
        <f t="shared" si="0"/>
        <v>0</v>
      </c>
      <c r="K27" s="177"/>
      <c r="L27" s="178"/>
      <c r="M27" s="179"/>
      <c r="N27" s="178"/>
      <c r="O27" s="180"/>
      <c r="P27" s="162">
        <f t="shared" si="1"/>
        <v>0</v>
      </c>
      <c r="Q27" s="181"/>
    </row>
    <row r="28" spans="1:17" s="32" customFormat="1" ht="21" customHeight="1">
      <c r="A28" s="30" t="s">
        <v>79</v>
      </c>
      <c r="B28" s="184"/>
      <c r="C28" s="185"/>
      <c r="D28" s="186"/>
      <c r="E28" s="179"/>
      <c r="F28" s="187"/>
      <c r="G28" s="160">
        <f t="shared" si="2"/>
        <v>0</v>
      </c>
      <c r="H28" s="182"/>
      <c r="I28" s="183"/>
      <c r="J28" s="161">
        <f t="shared" si="0"/>
        <v>0</v>
      </c>
      <c r="K28" s="177"/>
      <c r="L28" s="178"/>
      <c r="M28" s="179"/>
      <c r="N28" s="178"/>
      <c r="O28" s="180"/>
      <c r="P28" s="162">
        <f t="shared" si="1"/>
        <v>0</v>
      </c>
      <c r="Q28" s="181"/>
    </row>
    <row r="29" spans="1:17" s="32" customFormat="1" ht="21" customHeight="1">
      <c r="A29" s="30" t="s">
        <v>80</v>
      </c>
      <c r="B29" s="184"/>
      <c r="C29" s="185"/>
      <c r="D29" s="186"/>
      <c r="E29" s="179"/>
      <c r="F29" s="187"/>
      <c r="G29" s="160">
        <f t="shared" si="2"/>
        <v>0</v>
      </c>
      <c r="H29" s="182"/>
      <c r="I29" s="183"/>
      <c r="J29" s="161">
        <f t="shared" si="0"/>
        <v>0</v>
      </c>
      <c r="K29" s="177"/>
      <c r="L29" s="178"/>
      <c r="M29" s="179"/>
      <c r="N29" s="178"/>
      <c r="O29" s="180"/>
      <c r="P29" s="162">
        <f t="shared" si="1"/>
        <v>0</v>
      </c>
      <c r="Q29" s="181"/>
    </row>
    <row r="30" spans="1:17" s="32" customFormat="1" ht="21" customHeight="1">
      <c r="A30" s="30" t="s">
        <v>81</v>
      </c>
      <c r="B30" s="184"/>
      <c r="C30" s="185"/>
      <c r="D30" s="186"/>
      <c r="E30" s="179"/>
      <c r="F30" s="187"/>
      <c r="G30" s="160">
        <f t="shared" si="2"/>
        <v>0</v>
      </c>
      <c r="H30" s="182"/>
      <c r="I30" s="183"/>
      <c r="J30" s="161">
        <f t="shared" si="0"/>
        <v>0</v>
      </c>
      <c r="K30" s="177"/>
      <c r="L30" s="178"/>
      <c r="M30" s="179"/>
      <c r="N30" s="178"/>
      <c r="O30" s="180"/>
      <c r="P30" s="162">
        <f t="shared" si="1"/>
        <v>0</v>
      </c>
      <c r="Q30" s="181"/>
    </row>
    <row r="31" spans="1:17" s="32" customFormat="1" ht="21" customHeight="1">
      <c r="A31" s="30" t="s">
        <v>82</v>
      </c>
      <c r="B31" s="184"/>
      <c r="C31" s="185"/>
      <c r="D31" s="186"/>
      <c r="E31" s="179"/>
      <c r="F31" s="187"/>
      <c r="G31" s="160">
        <f t="shared" si="2"/>
        <v>0</v>
      </c>
      <c r="H31" s="182"/>
      <c r="I31" s="183"/>
      <c r="J31" s="161">
        <f t="shared" si="0"/>
        <v>0</v>
      </c>
      <c r="K31" s="177"/>
      <c r="L31" s="178"/>
      <c r="M31" s="179"/>
      <c r="N31" s="178"/>
      <c r="O31" s="180"/>
      <c r="P31" s="162">
        <f t="shared" si="1"/>
        <v>0</v>
      </c>
      <c r="Q31" s="181"/>
    </row>
    <row r="32" spans="1:17" s="32" customFormat="1" ht="21" customHeight="1">
      <c r="A32" s="30" t="s">
        <v>83</v>
      </c>
      <c r="B32" s="184"/>
      <c r="C32" s="185"/>
      <c r="D32" s="186"/>
      <c r="E32" s="179"/>
      <c r="F32" s="187"/>
      <c r="G32" s="160">
        <f t="shared" si="2"/>
        <v>0</v>
      </c>
      <c r="H32" s="182"/>
      <c r="I32" s="183"/>
      <c r="J32" s="161">
        <f t="shared" si="0"/>
        <v>0</v>
      </c>
      <c r="K32" s="177"/>
      <c r="L32" s="178"/>
      <c r="M32" s="179"/>
      <c r="N32" s="178"/>
      <c r="O32" s="180"/>
      <c r="P32" s="162">
        <f t="shared" si="1"/>
        <v>0</v>
      </c>
      <c r="Q32" s="181"/>
    </row>
    <row r="33" spans="1:17" s="32" customFormat="1" ht="21" customHeight="1">
      <c r="A33" s="30" t="s">
        <v>84</v>
      </c>
      <c r="B33" s="184"/>
      <c r="C33" s="185"/>
      <c r="D33" s="186"/>
      <c r="E33" s="179"/>
      <c r="F33" s="187"/>
      <c r="G33" s="160">
        <f t="shared" si="2"/>
        <v>0</v>
      </c>
      <c r="H33" s="182"/>
      <c r="I33" s="183"/>
      <c r="J33" s="161">
        <f t="shared" si="0"/>
        <v>0</v>
      </c>
      <c r="K33" s="177"/>
      <c r="L33" s="178"/>
      <c r="M33" s="179"/>
      <c r="N33" s="178"/>
      <c r="O33" s="180"/>
      <c r="P33" s="162">
        <f t="shared" si="1"/>
        <v>0</v>
      </c>
      <c r="Q33" s="181"/>
    </row>
    <row r="34" spans="1:17" s="32" customFormat="1" ht="21" customHeight="1">
      <c r="A34" s="30" t="s">
        <v>85</v>
      </c>
      <c r="B34" s="184"/>
      <c r="C34" s="185"/>
      <c r="D34" s="186"/>
      <c r="E34" s="179"/>
      <c r="F34" s="187"/>
      <c r="G34" s="160">
        <f t="shared" si="2"/>
        <v>0</v>
      </c>
      <c r="H34" s="182"/>
      <c r="I34" s="183"/>
      <c r="J34" s="161">
        <f t="shared" si="0"/>
        <v>0</v>
      </c>
      <c r="K34" s="177"/>
      <c r="L34" s="178"/>
      <c r="M34" s="179"/>
      <c r="N34" s="178"/>
      <c r="O34" s="180"/>
      <c r="P34" s="162">
        <f t="shared" si="1"/>
        <v>0</v>
      </c>
      <c r="Q34" s="181"/>
    </row>
    <row r="35" spans="1:17" s="32" customFormat="1" ht="21" customHeight="1">
      <c r="A35" s="30" t="s">
        <v>86</v>
      </c>
      <c r="B35" s="184"/>
      <c r="C35" s="185"/>
      <c r="D35" s="186"/>
      <c r="E35" s="179"/>
      <c r="F35" s="187"/>
      <c r="G35" s="160">
        <f t="shared" si="2"/>
        <v>0</v>
      </c>
      <c r="H35" s="182"/>
      <c r="I35" s="183"/>
      <c r="J35" s="161">
        <f t="shared" si="0"/>
        <v>0</v>
      </c>
      <c r="K35" s="177"/>
      <c r="L35" s="178"/>
      <c r="M35" s="179"/>
      <c r="N35" s="178"/>
      <c r="O35" s="180"/>
      <c r="P35" s="162">
        <f t="shared" si="1"/>
        <v>0</v>
      </c>
      <c r="Q35" s="181"/>
    </row>
    <row r="36" spans="1:17" s="32" customFormat="1" ht="21" customHeight="1">
      <c r="A36" s="30" t="s">
        <v>87</v>
      </c>
      <c r="B36" s="184"/>
      <c r="C36" s="185"/>
      <c r="D36" s="186"/>
      <c r="E36" s="179"/>
      <c r="F36" s="187"/>
      <c r="G36" s="160">
        <f t="shared" si="2"/>
        <v>0</v>
      </c>
      <c r="H36" s="182"/>
      <c r="I36" s="183"/>
      <c r="J36" s="161">
        <f t="shared" si="0"/>
        <v>0</v>
      </c>
      <c r="K36" s="177"/>
      <c r="L36" s="178"/>
      <c r="M36" s="179"/>
      <c r="N36" s="178"/>
      <c r="O36" s="180"/>
      <c r="P36" s="162">
        <f t="shared" si="1"/>
        <v>0</v>
      </c>
      <c r="Q36" s="181"/>
    </row>
    <row r="37" spans="1:17" s="32" customFormat="1" ht="21" customHeight="1">
      <c r="A37" s="30" t="s">
        <v>88</v>
      </c>
      <c r="B37" s="184"/>
      <c r="C37" s="185"/>
      <c r="D37" s="186"/>
      <c r="E37" s="179"/>
      <c r="F37" s="187"/>
      <c r="G37" s="160">
        <f t="shared" si="2"/>
        <v>0</v>
      </c>
      <c r="H37" s="182"/>
      <c r="I37" s="183"/>
      <c r="J37" s="161">
        <f t="shared" si="0"/>
        <v>0</v>
      </c>
      <c r="K37" s="177"/>
      <c r="L37" s="178"/>
      <c r="M37" s="179"/>
      <c r="N37" s="178"/>
      <c r="O37" s="180"/>
      <c r="P37" s="162">
        <f t="shared" si="1"/>
        <v>0</v>
      </c>
      <c r="Q37" s="181"/>
    </row>
    <row r="38" spans="1:17" s="32" customFormat="1" ht="21" customHeight="1">
      <c r="A38" s="30" t="s">
        <v>89</v>
      </c>
      <c r="B38" s="184"/>
      <c r="C38" s="185"/>
      <c r="D38" s="186"/>
      <c r="E38" s="179"/>
      <c r="F38" s="187"/>
      <c r="G38" s="160">
        <f t="shared" si="2"/>
        <v>0</v>
      </c>
      <c r="H38" s="182"/>
      <c r="I38" s="183"/>
      <c r="J38" s="161">
        <f t="shared" si="0"/>
        <v>0</v>
      </c>
      <c r="K38" s="177"/>
      <c r="L38" s="178"/>
      <c r="M38" s="179"/>
      <c r="N38" s="178"/>
      <c r="O38" s="180"/>
      <c r="P38" s="162">
        <f t="shared" si="1"/>
        <v>0</v>
      </c>
      <c r="Q38" s="181"/>
    </row>
    <row r="39" spans="1:17" s="32" customFormat="1" ht="21" customHeight="1">
      <c r="A39" s="30" t="s">
        <v>90</v>
      </c>
      <c r="B39" s="184"/>
      <c r="C39" s="185"/>
      <c r="D39" s="186"/>
      <c r="E39" s="179"/>
      <c r="F39" s="187"/>
      <c r="G39" s="160">
        <f t="shared" si="2"/>
        <v>0</v>
      </c>
      <c r="H39" s="182"/>
      <c r="I39" s="183"/>
      <c r="J39" s="161">
        <f t="shared" si="0"/>
        <v>0</v>
      </c>
      <c r="K39" s="177"/>
      <c r="L39" s="178"/>
      <c r="M39" s="179"/>
      <c r="N39" s="178"/>
      <c r="O39" s="180"/>
      <c r="P39" s="162">
        <f t="shared" si="1"/>
        <v>0</v>
      </c>
      <c r="Q39" s="181"/>
    </row>
    <row r="40" spans="1:17" s="32" customFormat="1" ht="21" customHeight="1" thickBot="1">
      <c r="A40" s="30" t="s">
        <v>91</v>
      </c>
      <c r="B40" s="188"/>
      <c r="C40" s="189"/>
      <c r="D40" s="190"/>
      <c r="E40" s="191"/>
      <c r="F40" s="192"/>
      <c r="G40" s="160">
        <f t="shared" si="2"/>
        <v>0</v>
      </c>
      <c r="H40" s="186"/>
      <c r="I40" s="193"/>
      <c r="J40" s="161">
        <f t="shared" si="0"/>
        <v>0</v>
      </c>
      <c r="K40" s="194"/>
      <c r="L40" s="195"/>
      <c r="M40" s="191"/>
      <c r="N40" s="195"/>
      <c r="O40" s="180"/>
      <c r="P40" s="162">
        <f t="shared" si="1"/>
        <v>0</v>
      </c>
      <c r="Q40" s="196"/>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M1:N1"/>
    <mergeCell ref="O1:Q1"/>
    <mergeCell ref="M2:N2"/>
    <mergeCell ref="O2:Q2"/>
    <mergeCell ref="M7:M8"/>
    <mergeCell ref="A5:A8"/>
    <mergeCell ref="B5:B8"/>
    <mergeCell ref="C5:C8"/>
    <mergeCell ref="D5:I5"/>
    <mergeCell ref="Q5:Q8"/>
    <mergeCell ref="K7:K8"/>
    <mergeCell ref="H6:I7"/>
    <mergeCell ref="D7:D8"/>
    <mergeCell ref="E7:E8"/>
    <mergeCell ref="J5:J8"/>
    <mergeCell ref="K5:P6"/>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A49" sqref="A49"/>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121</v>
      </c>
      <c r="H1" s="46" t="s">
        <v>106</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'7月'!G40</f>
        <v>0</v>
      </c>
      <c r="H9" s="65"/>
      <c r="I9" s="66"/>
      <c r="J9" s="161">
        <f>'7月'!J40</f>
        <v>0</v>
      </c>
      <c r="K9" s="68"/>
      <c r="L9" s="69"/>
      <c r="M9" s="70"/>
      <c r="N9" s="69"/>
      <c r="O9" s="38"/>
      <c r="P9" s="164">
        <f>'7月'!P40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customHeight="1" thickBot="1">
      <c r="A40" s="30" t="s">
        <v>91</v>
      </c>
      <c r="B40" s="188"/>
      <c r="C40" s="189"/>
      <c r="D40" s="190"/>
      <c r="E40" s="191"/>
      <c r="F40" s="192"/>
      <c r="G40" s="160">
        <f t="shared" si="0"/>
        <v>0</v>
      </c>
      <c r="H40" s="186"/>
      <c r="I40" s="193"/>
      <c r="J40" s="161">
        <f t="shared" si="1"/>
        <v>0</v>
      </c>
      <c r="K40" s="194"/>
      <c r="L40" s="195"/>
      <c r="M40" s="191"/>
      <c r="N40" s="195"/>
      <c r="O40" s="180"/>
      <c r="P40" s="162">
        <f t="shared" si="2"/>
        <v>0</v>
      </c>
      <c r="Q40" s="196"/>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A5:A8"/>
    <mergeCell ref="B5:B8"/>
    <mergeCell ref="C5:C8"/>
    <mergeCell ref="D5:I5"/>
    <mergeCell ref="K7:K8"/>
    <mergeCell ref="H6:I7"/>
    <mergeCell ref="D7:D8"/>
    <mergeCell ref="E7:E8"/>
    <mergeCell ref="J5:J8"/>
    <mergeCell ref="K5:P6"/>
    <mergeCell ref="Q5:Q8"/>
    <mergeCell ref="M1:N1"/>
    <mergeCell ref="O1:Q1"/>
    <mergeCell ref="M2:N2"/>
    <mergeCell ref="O2:Q2"/>
    <mergeCell ref="M7:M8"/>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B10" sqref="B10"/>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121</v>
      </c>
      <c r="H1" s="46" t="s">
        <v>107</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'8月'!G40</f>
        <v>0</v>
      </c>
      <c r="H9" s="65"/>
      <c r="I9" s="66"/>
      <c r="J9" s="161">
        <f>'8月'!J40</f>
        <v>0</v>
      </c>
      <c r="K9" s="68"/>
      <c r="L9" s="69"/>
      <c r="M9" s="70"/>
      <c r="N9" s="69"/>
      <c r="O9" s="38"/>
      <c r="P9" s="164">
        <f>'8月'!P40</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ref="P11:P40" si="2">P10+L11-N11</f>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P31+L32-N32</f>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thickBo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hidden="1" customHeight="1" thickBot="1">
      <c r="A40" s="30" t="s">
        <v>91</v>
      </c>
      <c r="B40" s="98"/>
      <c r="C40" s="79"/>
      <c r="D40" s="80"/>
      <c r="E40" s="81"/>
      <c r="F40" s="82"/>
      <c r="G40" s="160">
        <f t="shared" si="0"/>
        <v>0</v>
      </c>
      <c r="H40" s="72"/>
      <c r="I40" s="83"/>
      <c r="J40" s="161">
        <f t="shared" si="1"/>
        <v>0</v>
      </c>
      <c r="K40" s="84"/>
      <c r="L40" s="85"/>
      <c r="M40" s="81"/>
      <c r="N40" s="85"/>
      <c r="O40" s="99"/>
      <c r="P40" s="41">
        <f t="shared" si="2"/>
        <v>0</v>
      </c>
      <c r="Q40" s="33"/>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M1:N1"/>
    <mergeCell ref="O1:Q1"/>
    <mergeCell ref="M2:N2"/>
    <mergeCell ref="O2:Q2"/>
    <mergeCell ref="M7:M8"/>
    <mergeCell ref="A5:A8"/>
    <mergeCell ref="B5:B8"/>
    <mergeCell ref="C5:C8"/>
    <mergeCell ref="D5:I5"/>
    <mergeCell ref="Q5:Q8"/>
    <mergeCell ref="K7:K8"/>
    <mergeCell ref="H6:I7"/>
    <mergeCell ref="D7:D8"/>
    <mergeCell ref="E7:E8"/>
    <mergeCell ref="J5:J8"/>
    <mergeCell ref="K5:P6"/>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49"/>
  <sheetViews>
    <sheetView view="pageBreakPreview" zoomScale="85" zoomScaleNormal="85" zoomScaleSheetLayoutView="85" workbookViewId="0">
      <pane xSplit="1" ySplit="8" topLeftCell="B9" activePane="bottomRight" state="frozen"/>
      <selection activeCell="F2" sqref="F2"/>
      <selection pane="topRight" activeCell="F2" sqref="F2"/>
      <selection pane="bottomLeft" activeCell="F2" sqref="F2"/>
      <selection pane="bottomRight" activeCell="A3" sqref="A3"/>
    </sheetView>
  </sheetViews>
  <sheetFormatPr defaultRowHeight="13.5"/>
  <cols>
    <col min="1" max="1" width="10.875" customWidth="1"/>
    <col min="2" max="2" width="21.75" customWidth="1"/>
    <col min="3" max="3" width="13.25" style="100" customWidth="1"/>
    <col min="4" max="4" width="12" style="100" customWidth="1"/>
    <col min="5" max="5" width="9" style="100"/>
    <col min="6" max="9" width="12" style="100" customWidth="1"/>
    <col min="10" max="10" width="13.875" style="100" customWidth="1"/>
    <col min="11" max="11" width="12" style="100" customWidth="1"/>
    <col min="12" max="12" width="13" style="100" bestFit="1" customWidth="1"/>
    <col min="13" max="13" width="10.875" style="100" customWidth="1"/>
    <col min="14" max="14" width="13" style="100" bestFit="1" customWidth="1"/>
    <col min="15" max="15" width="12" customWidth="1"/>
    <col min="16" max="16" width="12" style="100" customWidth="1"/>
    <col min="17" max="17" width="10.625" customWidth="1"/>
  </cols>
  <sheetData>
    <row r="1" spans="1:17" ht="25.5" customHeight="1" thickBot="1">
      <c r="A1" s="39" t="s">
        <v>127</v>
      </c>
      <c r="F1" s="46" t="s">
        <v>121</v>
      </c>
      <c r="H1" s="46" t="s">
        <v>108</v>
      </c>
      <c r="I1" s="47"/>
      <c r="J1" s="47"/>
      <c r="M1" s="253" t="s">
        <v>0</v>
      </c>
      <c r="N1" s="254"/>
      <c r="O1" s="212">
        <f>設定!B3</f>
        <v>0</v>
      </c>
      <c r="P1" s="212"/>
      <c r="Q1" s="213"/>
    </row>
    <row r="2" spans="1:17" ht="25.5" customHeight="1" thickBot="1">
      <c r="A2" s="39" t="s">
        <v>1</v>
      </c>
      <c r="M2" s="255" t="s">
        <v>2</v>
      </c>
      <c r="N2" s="256"/>
      <c r="O2" s="216">
        <f>設定!B4</f>
        <v>0</v>
      </c>
      <c r="P2" s="217"/>
      <c r="Q2" s="218"/>
    </row>
    <row r="3" spans="1:17" ht="15" customHeight="1">
      <c r="L3" s="101"/>
      <c r="Q3" t="s">
        <v>3</v>
      </c>
    </row>
    <row r="4" spans="1:17" ht="14.25" thickBot="1">
      <c r="L4" s="101"/>
    </row>
    <row r="5" spans="1:17" ht="14.25" thickBot="1">
      <c r="A5" s="199" t="s">
        <v>4</v>
      </c>
      <c r="B5" s="206" t="s">
        <v>5</v>
      </c>
      <c r="C5" s="224" t="s">
        <v>6</v>
      </c>
      <c r="D5" s="227" t="s">
        <v>7</v>
      </c>
      <c r="E5" s="228"/>
      <c r="F5" s="228"/>
      <c r="G5" s="228"/>
      <c r="H5" s="228"/>
      <c r="I5" s="229"/>
      <c r="J5" s="240" t="s">
        <v>8</v>
      </c>
      <c r="K5" s="243" t="s">
        <v>9</v>
      </c>
      <c r="L5" s="244"/>
      <c r="M5" s="244"/>
      <c r="N5" s="244"/>
      <c r="O5" s="244"/>
      <c r="P5" s="245"/>
      <c r="Q5" s="206" t="s">
        <v>10</v>
      </c>
    </row>
    <row r="6" spans="1:17" ht="13.5" customHeight="1">
      <c r="A6" s="200"/>
      <c r="B6" s="200"/>
      <c r="C6" s="225"/>
      <c r="D6" s="102" t="s">
        <v>11</v>
      </c>
      <c r="E6" s="103"/>
      <c r="F6" s="103"/>
      <c r="G6" s="104"/>
      <c r="H6" s="232" t="s">
        <v>12</v>
      </c>
      <c r="I6" s="233"/>
      <c r="J6" s="241"/>
      <c r="K6" s="246"/>
      <c r="L6" s="247"/>
      <c r="M6" s="247"/>
      <c r="N6" s="247"/>
      <c r="O6" s="247"/>
      <c r="P6" s="248"/>
      <c r="Q6" s="200"/>
    </row>
    <row r="7" spans="1:17" ht="16.5" customHeight="1">
      <c r="A7" s="200"/>
      <c r="B7" s="200"/>
      <c r="C7" s="225"/>
      <c r="D7" s="236" t="s">
        <v>13</v>
      </c>
      <c r="E7" s="238" t="s">
        <v>14</v>
      </c>
      <c r="F7" s="105"/>
      <c r="G7" s="106"/>
      <c r="H7" s="234"/>
      <c r="I7" s="235"/>
      <c r="J7" s="241"/>
      <c r="K7" s="230" t="s">
        <v>15</v>
      </c>
      <c r="L7" s="107"/>
      <c r="M7" s="257" t="s">
        <v>16</v>
      </c>
      <c r="N7" s="108"/>
      <c r="O7" s="249" t="s">
        <v>17</v>
      </c>
      <c r="P7" s="251" t="s">
        <v>94</v>
      </c>
      <c r="Q7" s="200"/>
    </row>
    <row r="8" spans="1:17" ht="45.75" customHeight="1" thickBot="1">
      <c r="A8" s="201"/>
      <c r="B8" s="201"/>
      <c r="C8" s="226"/>
      <c r="D8" s="237"/>
      <c r="E8" s="239"/>
      <c r="F8" s="109" t="s">
        <v>18</v>
      </c>
      <c r="G8" s="110" t="s">
        <v>19</v>
      </c>
      <c r="H8" s="111" t="s">
        <v>20</v>
      </c>
      <c r="I8" s="112" t="s">
        <v>21</v>
      </c>
      <c r="J8" s="242"/>
      <c r="K8" s="231"/>
      <c r="L8" s="113" t="s">
        <v>22</v>
      </c>
      <c r="M8" s="258"/>
      <c r="N8" s="113" t="s">
        <v>22</v>
      </c>
      <c r="O8" s="250"/>
      <c r="P8" s="252"/>
      <c r="Q8" s="201"/>
    </row>
    <row r="9" spans="1:17" ht="21" customHeight="1">
      <c r="A9" s="29" t="s">
        <v>23</v>
      </c>
      <c r="B9" s="6"/>
      <c r="C9" s="114"/>
      <c r="D9" s="115"/>
      <c r="E9" s="116"/>
      <c r="F9" s="117"/>
      <c r="G9" s="163">
        <f>'9月'!G39</f>
        <v>0</v>
      </c>
      <c r="H9" s="65"/>
      <c r="I9" s="66"/>
      <c r="J9" s="161">
        <f>'9月'!J39</f>
        <v>0</v>
      </c>
      <c r="K9" s="68"/>
      <c r="L9" s="69"/>
      <c r="M9" s="70"/>
      <c r="N9" s="69"/>
      <c r="O9" s="38"/>
      <c r="P9" s="164">
        <f>'9月'!P39</f>
        <v>0</v>
      </c>
      <c r="Q9" s="6"/>
    </row>
    <row r="10" spans="1:17" s="32" customFormat="1" ht="21" customHeight="1">
      <c r="A10" s="30" t="s">
        <v>61</v>
      </c>
      <c r="B10" s="184"/>
      <c r="C10" s="185"/>
      <c r="D10" s="186"/>
      <c r="E10" s="179"/>
      <c r="F10" s="187"/>
      <c r="G10" s="160">
        <f t="shared" ref="G10:G40" si="0">G9+E10-F10</f>
        <v>0</v>
      </c>
      <c r="H10" s="182"/>
      <c r="I10" s="183"/>
      <c r="J10" s="161">
        <f t="shared" ref="J10:J40" si="1">J9+C10-D10-E10-H10</f>
        <v>0</v>
      </c>
      <c r="K10" s="177"/>
      <c r="L10" s="178"/>
      <c r="M10" s="179"/>
      <c r="N10" s="178"/>
      <c r="O10" s="180"/>
      <c r="P10" s="162">
        <f t="shared" ref="P10:P40" si="2">P9+L10-N10</f>
        <v>0</v>
      </c>
      <c r="Q10" s="181"/>
    </row>
    <row r="11" spans="1:17" s="32" customFormat="1" ht="21" customHeight="1">
      <c r="A11" s="30" t="s">
        <v>62</v>
      </c>
      <c r="B11" s="184"/>
      <c r="C11" s="185"/>
      <c r="D11" s="186"/>
      <c r="E11" s="179"/>
      <c r="F11" s="187"/>
      <c r="G11" s="160">
        <f t="shared" si="0"/>
        <v>0</v>
      </c>
      <c r="H11" s="182"/>
      <c r="I11" s="183"/>
      <c r="J11" s="161">
        <f t="shared" si="1"/>
        <v>0</v>
      </c>
      <c r="K11" s="177"/>
      <c r="L11" s="178"/>
      <c r="M11" s="179"/>
      <c r="N11" s="178"/>
      <c r="O11" s="180"/>
      <c r="P11" s="162">
        <f t="shared" si="2"/>
        <v>0</v>
      </c>
      <c r="Q11" s="181"/>
    </row>
    <row r="12" spans="1:17" s="32" customFormat="1" ht="21" customHeight="1">
      <c r="A12" s="30" t="s">
        <v>63</v>
      </c>
      <c r="B12" s="184"/>
      <c r="C12" s="185"/>
      <c r="D12" s="186"/>
      <c r="E12" s="179"/>
      <c r="F12" s="187"/>
      <c r="G12" s="160">
        <f t="shared" si="0"/>
        <v>0</v>
      </c>
      <c r="H12" s="182"/>
      <c r="I12" s="183"/>
      <c r="J12" s="161">
        <f t="shared" si="1"/>
        <v>0</v>
      </c>
      <c r="K12" s="177"/>
      <c r="L12" s="178"/>
      <c r="M12" s="179"/>
      <c r="N12" s="178"/>
      <c r="O12" s="180"/>
      <c r="P12" s="162">
        <f t="shared" si="2"/>
        <v>0</v>
      </c>
      <c r="Q12" s="181"/>
    </row>
    <row r="13" spans="1:17" s="32" customFormat="1" ht="21" customHeight="1">
      <c r="A13" s="30" t="s">
        <v>64</v>
      </c>
      <c r="B13" s="184"/>
      <c r="C13" s="185"/>
      <c r="D13" s="186"/>
      <c r="E13" s="179"/>
      <c r="F13" s="187"/>
      <c r="G13" s="160">
        <f t="shared" si="0"/>
        <v>0</v>
      </c>
      <c r="H13" s="182"/>
      <c r="I13" s="183"/>
      <c r="J13" s="161">
        <f t="shared" si="1"/>
        <v>0</v>
      </c>
      <c r="K13" s="177"/>
      <c r="L13" s="178"/>
      <c r="M13" s="179"/>
      <c r="N13" s="178"/>
      <c r="O13" s="180"/>
      <c r="P13" s="162">
        <f t="shared" si="2"/>
        <v>0</v>
      </c>
      <c r="Q13" s="181"/>
    </row>
    <row r="14" spans="1:17" s="32" customFormat="1" ht="21" customHeight="1">
      <c r="A14" s="30" t="s">
        <v>65</v>
      </c>
      <c r="B14" s="184"/>
      <c r="C14" s="185"/>
      <c r="D14" s="186"/>
      <c r="E14" s="179"/>
      <c r="F14" s="187"/>
      <c r="G14" s="160">
        <f t="shared" si="0"/>
        <v>0</v>
      </c>
      <c r="H14" s="182"/>
      <c r="I14" s="183"/>
      <c r="J14" s="161">
        <f t="shared" si="1"/>
        <v>0</v>
      </c>
      <c r="K14" s="177"/>
      <c r="L14" s="178"/>
      <c r="M14" s="179"/>
      <c r="N14" s="178"/>
      <c r="O14" s="180"/>
      <c r="P14" s="162">
        <f t="shared" si="2"/>
        <v>0</v>
      </c>
      <c r="Q14" s="181"/>
    </row>
    <row r="15" spans="1:17" s="32" customFormat="1" ht="21" customHeight="1">
      <c r="A15" s="30" t="s">
        <v>66</v>
      </c>
      <c r="B15" s="184"/>
      <c r="C15" s="185"/>
      <c r="D15" s="186"/>
      <c r="E15" s="179"/>
      <c r="F15" s="187"/>
      <c r="G15" s="160">
        <f t="shared" si="0"/>
        <v>0</v>
      </c>
      <c r="H15" s="182"/>
      <c r="I15" s="183"/>
      <c r="J15" s="161">
        <f t="shared" si="1"/>
        <v>0</v>
      </c>
      <c r="K15" s="177"/>
      <c r="L15" s="178"/>
      <c r="M15" s="179"/>
      <c r="N15" s="178"/>
      <c r="O15" s="180"/>
      <c r="P15" s="162">
        <f t="shared" si="2"/>
        <v>0</v>
      </c>
      <c r="Q15" s="181"/>
    </row>
    <row r="16" spans="1:17" s="32" customFormat="1" ht="21" customHeight="1">
      <c r="A16" s="30" t="s">
        <v>67</v>
      </c>
      <c r="B16" s="184"/>
      <c r="C16" s="185"/>
      <c r="D16" s="186"/>
      <c r="E16" s="179"/>
      <c r="F16" s="187"/>
      <c r="G16" s="160">
        <f t="shared" si="0"/>
        <v>0</v>
      </c>
      <c r="H16" s="182"/>
      <c r="I16" s="183"/>
      <c r="J16" s="161">
        <f t="shared" si="1"/>
        <v>0</v>
      </c>
      <c r="K16" s="177"/>
      <c r="L16" s="178"/>
      <c r="M16" s="179"/>
      <c r="N16" s="178"/>
      <c r="O16" s="180"/>
      <c r="P16" s="162">
        <f t="shared" si="2"/>
        <v>0</v>
      </c>
      <c r="Q16" s="181"/>
    </row>
    <row r="17" spans="1:17" s="32" customFormat="1" ht="21" customHeight="1">
      <c r="A17" s="30" t="s">
        <v>68</v>
      </c>
      <c r="B17" s="184"/>
      <c r="C17" s="185"/>
      <c r="D17" s="186"/>
      <c r="E17" s="179"/>
      <c r="F17" s="187"/>
      <c r="G17" s="160">
        <f t="shared" si="0"/>
        <v>0</v>
      </c>
      <c r="H17" s="182"/>
      <c r="I17" s="183"/>
      <c r="J17" s="161">
        <f t="shared" si="1"/>
        <v>0</v>
      </c>
      <c r="K17" s="177"/>
      <c r="L17" s="178"/>
      <c r="M17" s="179"/>
      <c r="N17" s="178"/>
      <c r="O17" s="180"/>
      <c r="P17" s="162">
        <f t="shared" si="2"/>
        <v>0</v>
      </c>
      <c r="Q17" s="181"/>
    </row>
    <row r="18" spans="1:17" s="32" customFormat="1" ht="21" customHeight="1">
      <c r="A18" s="30" t="s">
        <v>69</v>
      </c>
      <c r="B18" s="184"/>
      <c r="C18" s="185"/>
      <c r="D18" s="186"/>
      <c r="E18" s="179"/>
      <c r="F18" s="187"/>
      <c r="G18" s="160">
        <f t="shared" si="0"/>
        <v>0</v>
      </c>
      <c r="H18" s="182"/>
      <c r="I18" s="183"/>
      <c r="J18" s="161">
        <f t="shared" si="1"/>
        <v>0</v>
      </c>
      <c r="K18" s="177"/>
      <c r="L18" s="178"/>
      <c r="M18" s="179"/>
      <c r="N18" s="178"/>
      <c r="O18" s="180"/>
      <c r="P18" s="162">
        <f t="shared" si="2"/>
        <v>0</v>
      </c>
      <c r="Q18" s="181"/>
    </row>
    <row r="19" spans="1:17" s="32" customFormat="1" ht="21" customHeight="1">
      <c r="A19" s="30" t="s">
        <v>70</v>
      </c>
      <c r="B19" s="184"/>
      <c r="C19" s="185"/>
      <c r="D19" s="186"/>
      <c r="E19" s="179"/>
      <c r="F19" s="187"/>
      <c r="G19" s="160">
        <f t="shared" si="0"/>
        <v>0</v>
      </c>
      <c r="H19" s="182"/>
      <c r="I19" s="183"/>
      <c r="J19" s="161">
        <f t="shared" si="1"/>
        <v>0</v>
      </c>
      <c r="K19" s="177"/>
      <c r="L19" s="178"/>
      <c r="M19" s="179"/>
      <c r="N19" s="178"/>
      <c r="O19" s="180"/>
      <c r="P19" s="162">
        <f t="shared" si="2"/>
        <v>0</v>
      </c>
      <c r="Q19" s="181"/>
    </row>
    <row r="20" spans="1:17" s="32" customFormat="1" ht="21" customHeight="1">
      <c r="A20" s="30" t="s">
        <v>71</v>
      </c>
      <c r="B20" s="184"/>
      <c r="C20" s="185"/>
      <c r="D20" s="186"/>
      <c r="E20" s="179"/>
      <c r="F20" s="187"/>
      <c r="G20" s="160">
        <f t="shared" si="0"/>
        <v>0</v>
      </c>
      <c r="H20" s="182"/>
      <c r="I20" s="183"/>
      <c r="J20" s="161">
        <f t="shared" si="1"/>
        <v>0</v>
      </c>
      <c r="K20" s="177"/>
      <c r="L20" s="178"/>
      <c r="M20" s="179"/>
      <c r="N20" s="178"/>
      <c r="O20" s="180"/>
      <c r="P20" s="162">
        <f t="shared" si="2"/>
        <v>0</v>
      </c>
      <c r="Q20" s="181"/>
    </row>
    <row r="21" spans="1:17" s="32" customFormat="1" ht="21" customHeight="1">
      <c r="A21" s="30" t="s">
        <v>72</v>
      </c>
      <c r="B21" s="184"/>
      <c r="C21" s="185"/>
      <c r="D21" s="186"/>
      <c r="E21" s="179"/>
      <c r="F21" s="187"/>
      <c r="G21" s="160">
        <f t="shared" si="0"/>
        <v>0</v>
      </c>
      <c r="H21" s="182"/>
      <c r="I21" s="183"/>
      <c r="J21" s="161">
        <f t="shared" si="1"/>
        <v>0</v>
      </c>
      <c r="K21" s="177"/>
      <c r="L21" s="178"/>
      <c r="M21" s="179"/>
      <c r="N21" s="178"/>
      <c r="O21" s="180"/>
      <c r="P21" s="162">
        <f t="shared" si="2"/>
        <v>0</v>
      </c>
      <c r="Q21" s="181"/>
    </row>
    <row r="22" spans="1:17" s="32" customFormat="1" ht="21" customHeight="1">
      <c r="A22" s="30" t="s">
        <v>73</v>
      </c>
      <c r="B22" s="184"/>
      <c r="C22" s="185"/>
      <c r="D22" s="186"/>
      <c r="E22" s="179"/>
      <c r="F22" s="187"/>
      <c r="G22" s="160">
        <f t="shared" si="0"/>
        <v>0</v>
      </c>
      <c r="H22" s="182"/>
      <c r="I22" s="183"/>
      <c r="J22" s="161">
        <f t="shared" si="1"/>
        <v>0</v>
      </c>
      <c r="K22" s="177"/>
      <c r="L22" s="178"/>
      <c r="M22" s="179"/>
      <c r="N22" s="178"/>
      <c r="O22" s="180"/>
      <c r="P22" s="162">
        <f t="shared" si="2"/>
        <v>0</v>
      </c>
      <c r="Q22" s="181"/>
    </row>
    <row r="23" spans="1:17" s="32" customFormat="1" ht="21" customHeight="1">
      <c r="A23" s="30" t="s">
        <v>74</v>
      </c>
      <c r="B23" s="184"/>
      <c r="C23" s="185"/>
      <c r="D23" s="186"/>
      <c r="E23" s="179"/>
      <c r="F23" s="187"/>
      <c r="G23" s="160">
        <f t="shared" si="0"/>
        <v>0</v>
      </c>
      <c r="H23" s="182"/>
      <c r="I23" s="183"/>
      <c r="J23" s="161">
        <f t="shared" si="1"/>
        <v>0</v>
      </c>
      <c r="K23" s="177"/>
      <c r="L23" s="178"/>
      <c r="M23" s="179"/>
      <c r="N23" s="178"/>
      <c r="O23" s="180"/>
      <c r="P23" s="162">
        <f t="shared" si="2"/>
        <v>0</v>
      </c>
      <c r="Q23" s="181"/>
    </row>
    <row r="24" spans="1:17" s="32" customFormat="1" ht="21" customHeight="1">
      <c r="A24" s="30" t="s">
        <v>75</v>
      </c>
      <c r="B24" s="184"/>
      <c r="C24" s="185"/>
      <c r="D24" s="186"/>
      <c r="E24" s="179"/>
      <c r="F24" s="187"/>
      <c r="G24" s="160">
        <f t="shared" si="0"/>
        <v>0</v>
      </c>
      <c r="H24" s="182"/>
      <c r="I24" s="183"/>
      <c r="J24" s="161">
        <f t="shared" si="1"/>
        <v>0</v>
      </c>
      <c r="K24" s="177"/>
      <c r="L24" s="178"/>
      <c r="M24" s="179"/>
      <c r="N24" s="178"/>
      <c r="O24" s="180"/>
      <c r="P24" s="162">
        <f t="shared" si="2"/>
        <v>0</v>
      </c>
      <c r="Q24" s="181"/>
    </row>
    <row r="25" spans="1:17" s="32" customFormat="1" ht="21" customHeight="1">
      <c r="A25" s="30" t="s">
        <v>76</v>
      </c>
      <c r="B25" s="184"/>
      <c r="C25" s="185"/>
      <c r="D25" s="186"/>
      <c r="E25" s="179"/>
      <c r="F25" s="187"/>
      <c r="G25" s="160">
        <f t="shared" si="0"/>
        <v>0</v>
      </c>
      <c r="H25" s="182"/>
      <c r="I25" s="183"/>
      <c r="J25" s="161">
        <f t="shared" si="1"/>
        <v>0</v>
      </c>
      <c r="K25" s="177"/>
      <c r="L25" s="178"/>
      <c r="M25" s="179"/>
      <c r="N25" s="178"/>
      <c r="O25" s="180"/>
      <c r="P25" s="162">
        <f t="shared" si="2"/>
        <v>0</v>
      </c>
      <c r="Q25" s="181"/>
    </row>
    <row r="26" spans="1:17" s="32" customFormat="1" ht="21" customHeight="1">
      <c r="A26" s="30" t="s">
        <v>77</v>
      </c>
      <c r="B26" s="184"/>
      <c r="C26" s="185"/>
      <c r="D26" s="186"/>
      <c r="E26" s="179"/>
      <c r="F26" s="187"/>
      <c r="G26" s="160">
        <f t="shared" si="0"/>
        <v>0</v>
      </c>
      <c r="H26" s="182"/>
      <c r="I26" s="183"/>
      <c r="J26" s="161">
        <f t="shared" si="1"/>
        <v>0</v>
      </c>
      <c r="K26" s="177"/>
      <c r="L26" s="178"/>
      <c r="M26" s="179"/>
      <c r="N26" s="178"/>
      <c r="O26" s="180"/>
      <c r="P26" s="162">
        <f t="shared" si="2"/>
        <v>0</v>
      </c>
      <c r="Q26" s="181"/>
    </row>
    <row r="27" spans="1:17" s="32" customFormat="1" ht="21" customHeight="1">
      <c r="A27" s="30" t="s">
        <v>78</v>
      </c>
      <c r="B27" s="184"/>
      <c r="C27" s="185"/>
      <c r="D27" s="186"/>
      <c r="E27" s="179"/>
      <c r="F27" s="187"/>
      <c r="G27" s="160">
        <f t="shared" si="0"/>
        <v>0</v>
      </c>
      <c r="H27" s="182"/>
      <c r="I27" s="183"/>
      <c r="J27" s="161">
        <f t="shared" si="1"/>
        <v>0</v>
      </c>
      <c r="K27" s="177"/>
      <c r="L27" s="178"/>
      <c r="M27" s="179"/>
      <c r="N27" s="178"/>
      <c r="O27" s="180"/>
      <c r="P27" s="162">
        <f t="shared" si="2"/>
        <v>0</v>
      </c>
      <c r="Q27" s="181"/>
    </row>
    <row r="28" spans="1:17" s="32" customFormat="1" ht="21" customHeight="1">
      <c r="A28" s="30" t="s">
        <v>79</v>
      </c>
      <c r="B28" s="184"/>
      <c r="C28" s="185"/>
      <c r="D28" s="186"/>
      <c r="E28" s="179"/>
      <c r="F28" s="187"/>
      <c r="G28" s="160">
        <f t="shared" si="0"/>
        <v>0</v>
      </c>
      <c r="H28" s="182"/>
      <c r="I28" s="183"/>
      <c r="J28" s="161">
        <f t="shared" si="1"/>
        <v>0</v>
      </c>
      <c r="K28" s="177"/>
      <c r="L28" s="178"/>
      <c r="M28" s="179"/>
      <c r="N28" s="178"/>
      <c r="O28" s="180"/>
      <c r="P28" s="162">
        <f t="shared" si="2"/>
        <v>0</v>
      </c>
      <c r="Q28" s="181"/>
    </row>
    <row r="29" spans="1:17" s="32" customFormat="1" ht="21" customHeight="1">
      <c r="A29" s="30" t="s">
        <v>80</v>
      </c>
      <c r="B29" s="184"/>
      <c r="C29" s="185"/>
      <c r="D29" s="186"/>
      <c r="E29" s="179"/>
      <c r="F29" s="187"/>
      <c r="G29" s="160">
        <f t="shared" si="0"/>
        <v>0</v>
      </c>
      <c r="H29" s="182"/>
      <c r="I29" s="183"/>
      <c r="J29" s="161">
        <f t="shared" si="1"/>
        <v>0</v>
      </c>
      <c r="K29" s="177"/>
      <c r="L29" s="178"/>
      <c r="M29" s="179"/>
      <c r="N29" s="178"/>
      <c r="O29" s="180"/>
      <c r="P29" s="162">
        <f t="shared" si="2"/>
        <v>0</v>
      </c>
      <c r="Q29" s="181"/>
    </row>
    <row r="30" spans="1:17" s="32" customFormat="1" ht="21" customHeight="1">
      <c r="A30" s="30" t="s">
        <v>81</v>
      </c>
      <c r="B30" s="184"/>
      <c r="C30" s="185"/>
      <c r="D30" s="186"/>
      <c r="E30" s="179"/>
      <c r="F30" s="187"/>
      <c r="G30" s="160">
        <f t="shared" si="0"/>
        <v>0</v>
      </c>
      <c r="H30" s="182"/>
      <c r="I30" s="183"/>
      <c r="J30" s="161">
        <f t="shared" si="1"/>
        <v>0</v>
      </c>
      <c r="K30" s="177"/>
      <c r="L30" s="178"/>
      <c r="M30" s="179"/>
      <c r="N30" s="178"/>
      <c r="O30" s="180"/>
      <c r="P30" s="162">
        <f t="shared" si="2"/>
        <v>0</v>
      </c>
      <c r="Q30" s="181"/>
    </row>
    <row r="31" spans="1:17" s="32" customFormat="1" ht="21" customHeight="1">
      <c r="A31" s="30" t="s">
        <v>82</v>
      </c>
      <c r="B31" s="184"/>
      <c r="C31" s="185"/>
      <c r="D31" s="186"/>
      <c r="E31" s="179"/>
      <c r="F31" s="187"/>
      <c r="G31" s="160">
        <f t="shared" si="0"/>
        <v>0</v>
      </c>
      <c r="H31" s="182"/>
      <c r="I31" s="183"/>
      <c r="J31" s="161">
        <f t="shared" si="1"/>
        <v>0</v>
      </c>
      <c r="K31" s="177"/>
      <c r="L31" s="178"/>
      <c r="M31" s="179"/>
      <c r="N31" s="178"/>
      <c r="O31" s="180"/>
      <c r="P31" s="162">
        <f t="shared" si="2"/>
        <v>0</v>
      </c>
      <c r="Q31" s="181"/>
    </row>
    <row r="32" spans="1:17" s="32" customFormat="1" ht="21" customHeight="1">
      <c r="A32" s="30" t="s">
        <v>83</v>
      </c>
      <c r="B32" s="184"/>
      <c r="C32" s="185"/>
      <c r="D32" s="186"/>
      <c r="E32" s="179"/>
      <c r="F32" s="187"/>
      <c r="G32" s="160">
        <f t="shared" si="0"/>
        <v>0</v>
      </c>
      <c r="H32" s="182"/>
      <c r="I32" s="183"/>
      <c r="J32" s="161">
        <f t="shared" si="1"/>
        <v>0</v>
      </c>
      <c r="K32" s="177"/>
      <c r="L32" s="178"/>
      <c r="M32" s="179"/>
      <c r="N32" s="178"/>
      <c r="O32" s="180"/>
      <c r="P32" s="162">
        <f t="shared" si="2"/>
        <v>0</v>
      </c>
      <c r="Q32" s="181"/>
    </row>
    <row r="33" spans="1:17" s="32" customFormat="1" ht="21" customHeight="1">
      <c r="A33" s="30" t="s">
        <v>84</v>
      </c>
      <c r="B33" s="184"/>
      <c r="C33" s="185"/>
      <c r="D33" s="186"/>
      <c r="E33" s="179"/>
      <c r="F33" s="187"/>
      <c r="G33" s="160">
        <f t="shared" si="0"/>
        <v>0</v>
      </c>
      <c r="H33" s="182"/>
      <c r="I33" s="183"/>
      <c r="J33" s="161">
        <f t="shared" si="1"/>
        <v>0</v>
      </c>
      <c r="K33" s="177"/>
      <c r="L33" s="178"/>
      <c r="M33" s="179"/>
      <c r="N33" s="178"/>
      <c r="O33" s="180"/>
      <c r="P33" s="162">
        <f t="shared" si="2"/>
        <v>0</v>
      </c>
      <c r="Q33" s="181"/>
    </row>
    <row r="34" spans="1:17" s="32" customFormat="1" ht="21" customHeight="1">
      <c r="A34" s="30" t="s">
        <v>85</v>
      </c>
      <c r="B34" s="184"/>
      <c r="C34" s="185"/>
      <c r="D34" s="186"/>
      <c r="E34" s="179"/>
      <c r="F34" s="187"/>
      <c r="G34" s="160">
        <f t="shared" si="0"/>
        <v>0</v>
      </c>
      <c r="H34" s="182"/>
      <c r="I34" s="183"/>
      <c r="J34" s="161">
        <f t="shared" si="1"/>
        <v>0</v>
      </c>
      <c r="K34" s="177"/>
      <c r="L34" s="178"/>
      <c r="M34" s="179"/>
      <c r="N34" s="178"/>
      <c r="O34" s="180"/>
      <c r="P34" s="162">
        <f t="shared" si="2"/>
        <v>0</v>
      </c>
      <c r="Q34" s="181"/>
    </row>
    <row r="35" spans="1:17" s="32" customFormat="1" ht="21" customHeight="1">
      <c r="A35" s="30" t="s">
        <v>86</v>
      </c>
      <c r="B35" s="184"/>
      <c r="C35" s="185"/>
      <c r="D35" s="186"/>
      <c r="E35" s="179"/>
      <c r="F35" s="187"/>
      <c r="G35" s="160">
        <f t="shared" si="0"/>
        <v>0</v>
      </c>
      <c r="H35" s="182"/>
      <c r="I35" s="183"/>
      <c r="J35" s="161">
        <f t="shared" si="1"/>
        <v>0</v>
      </c>
      <c r="K35" s="177"/>
      <c r="L35" s="178"/>
      <c r="M35" s="179"/>
      <c r="N35" s="178"/>
      <c r="O35" s="180"/>
      <c r="P35" s="162">
        <f t="shared" si="2"/>
        <v>0</v>
      </c>
      <c r="Q35" s="181"/>
    </row>
    <row r="36" spans="1:17" s="32" customFormat="1" ht="21" customHeight="1">
      <c r="A36" s="30" t="s">
        <v>87</v>
      </c>
      <c r="B36" s="184"/>
      <c r="C36" s="185"/>
      <c r="D36" s="186"/>
      <c r="E36" s="179"/>
      <c r="F36" s="187"/>
      <c r="G36" s="160">
        <f t="shared" si="0"/>
        <v>0</v>
      </c>
      <c r="H36" s="182"/>
      <c r="I36" s="183"/>
      <c r="J36" s="161">
        <f t="shared" si="1"/>
        <v>0</v>
      </c>
      <c r="K36" s="177"/>
      <c r="L36" s="178"/>
      <c r="M36" s="179"/>
      <c r="N36" s="178"/>
      <c r="O36" s="180"/>
      <c r="P36" s="162">
        <f t="shared" si="2"/>
        <v>0</v>
      </c>
      <c r="Q36" s="181"/>
    </row>
    <row r="37" spans="1:17" s="32" customFormat="1" ht="21" customHeight="1">
      <c r="A37" s="30" t="s">
        <v>88</v>
      </c>
      <c r="B37" s="184"/>
      <c r="C37" s="185"/>
      <c r="D37" s="186"/>
      <c r="E37" s="179"/>
      <c r="F37" s="187"/>
      <c r="G37" s="160">
        <f t="shared" si="0"/>
        <v>0</v>
      </c>
      <c r="H37" s="182"/>
      <c r="I37" s="183"/>
      <c r="J37" s="161">
        <f t="shared" si="1"/>
        <v>0</v>
      </c>
      <c r="K37" s="177"/>
      <c r="L37" s="178"/>
      <c r="M37" s="179"/>
      <c r="N37" s="178"/>
      <c r="O37" s="180"/>
      <c r="P37" s="162">
        <f t="shared" si="2"/>
        <v>0</v>
      </c>
      <c r="Q37" s="181"/>
    </row>
    <row r="38" spans="1:17" s="32" customFormat="1" ht="21" customHeight="1">
      <c r="A38" s="30" t="s">
        <v>89</v>
      </c>
      <c r="B38" s="184"/>
      <c r="C38" s="185"/>
      <c r="D38" s="186"/>
      <c r="E38" s="179"/>
      <c r="F38" s="187"/>
      <c r="G38" s="160">
        <f t="shared" si="0"/>
        <v>0</v>
      </c>
      <c r="H38" s="182"/>
      <c r="I38" s="183"/>
      <c r="J38" s="161">
        <f t="shared" si="1"/>
        <v>0</v>
      </c>
      <c r="K38" s="177"/>
      <c r="L38" s="178"/>
      <c r="M38" s="179"/>
      <c r="N38" s="178"/>
      <c r="O38" s="180"/>
      <c r="P38" s="162">
        <f t="shared" si="2"/>
        <v>0</v>
      </c>
      <c r="Q38" s="181"/>
    </row>
    <row r="39" spans="1:17" s="32" customFormat="1" ht="21" customHeight="1">
      <c r="A39" s="30" t="s">
        <v>90</v>
      </c>
      <c r="B39" s="184"/>
      <c r="C39" s="185"/>
      <c r="D39" s="186"/>
      <c r="E39" s="179"/>
      <c r="F39" s="187"/>
      <c r="G39" s="160">
        <f t="shared" si="0"/>
        <v>0</v>
      </c>
      <c r="H39" s="182"/>
      <c r="I39" s="183"/>
      <c r="J39" s="161">
        <f t="shared" si="1"/>
        <v>0</v>
      </c>
      <c r="K39" s="177"/>
      <c r="L39" s="178"/>
      <c r="M39" s="179"/>
      <c r="N39" s="178"/>
      <c r="O39" s="180"/>
      <c r="P39" s="162">
        <f t="shared" si="2"/>
        <v>0</v>
      </c>
      <c r="Q39" s="181"/>
    </row>
    <row r="40" spans="1:17" s="32" customFormat="1" ht="21" customHeight="1" thickBot="1">
      <c r="A40" s="30" t="s">
        <v>91</v>
      </c>
      <c r="B40" s="188"/>
      <c r="C40" s="189"/>
      <c r="D40" s="190"/>
      <c r="E40" s="191"/>
      <c r="F40" s="192"/>
      <c r="G40" s="160">
        <f t="shared" si="0"/>
        <v>0</v>
      </c>
      <c r="H40" s="186"/>
      <c r="I40" s="193"/>
      <c r="J40" s="161">
        <f t="shared" si="1"/>
        <v>0</v>
      </c>
      <c r="K40" s="194"/>
      <c r="L40" s="195"/>
      <c r="M40" s="191"/>
      <c r="N40" s="195"/>
      <c r="O40" s="180"/>
      <c r="P40" s="162">
        <f t="shared" si="2"/>
        <v>0</v>
      </c>
      <c r="Q40" s="196"/>
    </row>
    <row r="41" spans="1:17" s="32" customFormat="1" ht="21" customHeight="1" thickBot="1">
      <c r="A41" s="34" t="s">
        <v>24</v>
      </c>
      <c r="B41" s="35" t="s">
        <v>101</v>
      </c>
      <c r="C41" s="175">
        <f>SUM(C10:C40)</f>
        <v>0</v>
      </c>
      <c r="D41" s="86">
        <f>SUM(D10:D40)</f>
        <v>0</v>
      </c>
      <c r="E41" s="87">
        <f>SUM(E10:E40)</f>
        <v>0</v>
      </c>
      <c r="F41" s="88">
        <f>SUM(F10:F40)</f>
        <v>0</v>
      </c>
      <c r="G41" s="89"/>
      <c r="H41" s="176">
        <f>SUM(H10:H40)</f>
        <v>0</v>
      </c>
      <c r="I41" s="90">
        <f>SUM(I10:I40)</f>
        <v>0</v>
      </c>
      <c r="J41" s="91"/>
      <c r="K41" s="86">
        <f>SUM(K10:K40)</f>
        <v>0</v>
      </c>
      <c r="L41" s="92">
        <f>SUM(L10:L40)</f>
        <v>0</v>
      </c>
      <c r="M41" s="93">
        <f>SUM(M10:M40)</f>
        <v>0</v>
      </c>
      <c r="N41" s="94">
        <f>SUM(N10:N40)</f>
        <v>0</v>
      </c>
      <c r="O41" s="36"/>
      <c r="P41" s="42"/>
      <c r="Q41" s="37"/>
    </row>
    <row r="42" spans="1:17" ht="21" customHeight="1">
      <c r="A42" s="7"/>
      <c r="B42" s="8"/>
      <c r="C42" s="101"/>
      <c r="D42" s="101"/>
      <c r="E42" s="101"/>
      <c r="F42" s="118"/>
      <c r="G42" s="118"/>
      <c r="H42" s="197" t="s">
        <v>129</v>
      </c>
      <c r="I42" s="119"/>
      <c r="J42" s="118"/>
      <c r="K42" s="101"/>
      <c r="L42" s="101"/>
      <c r="M42" s="119"/>
      <c r="N42" s="119"/>
      <c r="O42" s="9"/>
      <c r="P42" s="118"/>
      <c r="Q42" s="3"/>
    </row>
    <row r="43" spans="1:17" s="14" customFormat="1" ht="30" customHeight="1">
      <c r="A43" s="10" t="s">
        <v>102</v>
      </c>
      <c r="B43" s="11"/>
      <c r="C43" s="96"/>
      <c r="D43" s="96"/>
      <c r="E43" s="96"/>
      <c r="F43" s="44"/>
      <c r="G43" s="44"/>
      <c r="H43" s="96"/>
      <c r="I43" s="97"/>
      <c r="J43" s="44"/>
      <c r="K43" s="96"/>
      <c r="L43" s="96"/>
      <c r="M43" s="97"/>
      <c r="N43" s="97"/>
      <c r="O43" s="12"/>
      <c r="P43" s="44"/>
      <c r="Q43" s="13"/>
    </row>
    <row r="44" spans="1:17" s="14" customFormat="1" ht="30" customHeight="1">
      <c r="A44" s="15" t="s">
        <v>25</v>
      </c>
      <c r="C44" s="45"/>
      <c r="D44" s="45"/>
      <c r="E44" s="45"/>
      <c r="F44" s="45"/>
      <c r="G44" s="45"/>
      <c r="H44" s="45"/>
      <c r="I44" s="45"/>
      <c r="J44" s="45"/>
      <c r="K44" s="45"/>
      <c r="L44" s="45"/>
      <c r="M44" s="45"/>
      <c r="N44" s="45"/>
      <c r="P44" s="45"/>
    </row>
    <row r="45" spans="1:17" s="14" customFormat="1" ht="30" customHeight="1">
      <c r="A45" s="15" t="s">
        <v>26</v>
      </c>
      <c r="C45" s="45"/>
      <c r="D45" s="45"/>
      <c r="E45" s="45"/>
      <c r="F45" s="45"/>
      <c r="G45" s="45"/>
      <c r="H45" s="45"/>
      <c r="I45" s="45"/>
      <c r="J45" s="45"/>
      <c r="K45" s="45"/>
      <c r="L45" s="45"/>
      <c r="M45" s="45"/>
      <c r="N45" s="45"/>
      <c r="P45" s="45"/>
      <c r="Q45" s="16"/>
    </row>
    <row r="46" spans="1:17" s="14" customFormat="1" ht="30" customHeight="1">
      <c r="A46" s="15" t="s">
        <v>27</v>
      </c>
      <c r="C46" s="45"/>
      <c r="D46" s="45"/>
      <c r="E46" s="45"/>
      <c r="F46" s="45"/>
      <c r="G46" s="45"/>
      <c r="H46" s="45"/>
      <c r="I46" s="45"/>
      <c r="J46" s="45"/>
      <c r="K46" s="45"/>
      <c r="L46" s="45"/>
      <c r="M46" s="45"/>
      <c r="N46" s="45"/>
      <c r="P46" s="45"/>
      <c r="Q46" s="16"/>
    </row>
    <row r="47" spans="1:17" s="14" customFormat="1" ht="30" customHeight="1">
      <c r="A47" s="15" t="s">
        <v>28</v>
      </c>
      <c r="C47" s="45"/>
      <c r="D47" s="45"/>
      <c r="E47" s="45"/>
      <c r="F47" s="45"/>
      <c r="G47" s="45"/>
      <c r="H47" s="45"/>
      <c r="I47" s="45"/>
      <c r="J47" s="45"/>
      <c r="K47" s="45"/>
      <c r="L47" s="45"/>
      <c r="M47" s="45"/>
      <c r="N47" s="45"/>
      <c r="P47" s="45"/>
    </row>
    <row r="48" spans="1:17" s="14" customFormat="1" ht="30" customHeight="1">
      <c r="A48" s="15" t="s">
        <v>29</v>
      </c>
      <c r="C48" s="45"/>
      <c r="D48" s="45"/>
      <c r="E48" s="45"/>
      <c r="F48" s="45"/>
      <c r="G48" s="45"/>
      <c r="H48" s="45"/>
      <c r="I48" s="45"/>
      <c r="J48" s="45"/>
      <c r="K48" s="45"/>
      <c r="L48" s="45"/>
      <c r="M48" s="45"/>
      <c r="N48" s="45"/>
      <c r="P48" s="45"/>
    </row>
    <row r="49" spans="1:1" ht="28.5" customHeight="1">
      <c r="A49" s="198" t="s">
        <v>130</v>
      </c>
    </row>
  </sheetData>
  <sheetProtection password="C796" sheet="1" objects="1" scenarios="1" formatCells="0" formatColumns="0" formatRows="0" insertColumns="0" insertRows="0" deleteColumns="0" deleteRows="0"/>
  <mergeCells count="18">
    <mergeCell ref="M1:N1"/>
    <mergeCell ref="O1:Q1"/>
    <mergeCell ref="M2:N2"/>
    <mergeCell ref="O2:Q2"/>
    <mergeCell ref="M7:M8"/>
    <mergeCell ref="A5:A8"/>
    <mergeCell ref="B5:B8"/>
    <mergeCell ref="C5:C8"/>
    <mergeCell ref="D5:I5"/>
    <mergeCell ref="Q5:Q8"/>
    <mergeCell ref="K7:K8"/>
    <mergeCell ref="H6:I7"/>
    <mergeCell ref="D7:D8"/>
    <mergeCell ref="E7:E8"/>
    <mergeCell ref="J5:J8"/>
    <mergeCell ref="K5:P6"/>
    <mergeCell ref="O7:O8"/>
    <mergeCell ref="P7:P8"/>
  </mergeCells>
  <phoneticPr fontId="2"/>
  <dataValidations count="2">
    <dataValidation type="decimal" allowBlank="1" showInputMessage="1" showErrorMessage="1" error="数値のみ入力してください。" sqref="Q40:Q65536">
      <formula1>0</formula1>
      <formula2>99</formula2>
    </dataValidation>
    <dataValidation imeMode="on" allowBlank="1" showInputMessage="1" showErrorMessage="1" sqref="B10:B40 O10:O40"/>
  </dataValidations>
  <printOptions horizontalCentered="1"/>
  <pageMargins left="0.39370078740157483" right="0.39370078740157483" top="0.39370078740157483" bottom="0.55118110236220474" header="0.27559055118110237" footer="0.31496062992125984"/>
  <pageSetup paperSize="9" scale="66" orientation="landscape" r:id="rId1"/>
  <headerFooter alignWithMargins="0">
    <oddFooter>&amp;L出力日：&amp;D&amp;R公益財団法人日本容器包装リサイクル協会　紙容器事業部（2014/03）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設定</vt:lpstr>
      <vt:lpstr>月報</vt:lpstr>
      <vt:lpstr>4月</vt:lpstr>
      <vt:lpstr>5月</vt:lpstr>
      <vt:lpstr>6月</vt:lpstr>
      <vt:lpstr>7月</vt:lpstr>
      <vt:lpstr>8月</vt:lpstr>
      <vt:lpstr>9月</vt:lpstr>
      <vt:lpstr>10月</vt:lpstr>
      <vt:lpstr>11月</vt:lpstr>
      <vt:lpstr>12月</vt:lpstr>
      <vt:lpstr>1月</vt:lpstr>
      <vt:lpstr>2月</vt:lpstr>
      <vt:lpstr>3月</vt:lpstr>
      <vt:lpstr>翌年4月</vt:lpstr>
      <vt:lpstr>翌年5月</vt:lpstr>
      <vt:lpstr>翌年6月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月報!Print_Area</vt:lpstr>
      <vt:lpstr>翌年4月!Print_Area</vt:lpstr>
      <vt:lpstr>翌年5月!Print_Area</vt:lpstr>
      <vt:lpstr>翌年6月!Print_Area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2017-01-18T00:25:19Z</cp:lastPrinted>
  <dcterms:created xsi:type="dcterms:W3CDTF">2011-02-15T08:01:36Z</dcterms:created>
  <dcterms:modified xsi:type="dcterms:W3CDTF">2017-01-30T07:00:37Z</dcterms:modified>
</cp:coreProperties>
</file>